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480" windowHeight="9975" tabRatio="724"/>
  </bookViews>
  <sheets>
    <sheet name="Grund" sheetId="1" r:id="rId1"/>
    <sheet name="sportmanship" sheetId="6" r:id="rId2"/>
    <sheet name="Match 1" sheetId="5" r:id="rId3"/>
    <sheet name="Match 2" sheetId="8" r:id="rId4"/>
    <sheet name="MATCH 3" sheetId="9" r:id="rId5"/>
    <sheet name="match 4" sheetId="10" r:id="rId6"/>
  </sheets>
  <calcPr calcId="124519"/>
  <fileRecoveryPr repairLoad="1"/>
</workbook>
</file>

<file path=xl/calcChain.xml><?xml version="1.0" encoding="utf-8"?>
<calcChain xmlns="http://schemas.openxmlformats.org/spreadsheetml/2006/main">
  <c r="H23" i="10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G23" i="9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I9" i="1"/>
  <c r="I11"/>
  <c r="I23"/>
  <c r="I16"/>
  <c r="I4"/>
  <c r="I12"/>
  <c r="I25"/>
  <c r="I5"/>
  <c r="I8"/>
  <c r="I6"/>
  <c r="I19"/>
  <c r="I21"/>
  <c r="I20"/>
  <c r="I18"/>
  <c r="I15"/>
  <c r="I24"/>
  <c r="I17"/>
  <c r="I7"/>
  <c r="I14"/>
  <c r="I10"/>
  <c r="I22"/>
  <c r="I13"/>
  <c r="P13" l="1"/>
  <c r="P22"/>
  <c r="P10"/>
  <c r="P14"/>
  <c r="P7"/>
  <c r="P17"/>
  <c r="P24"/>
  <c r="P18"/>
  <c r="P20"/>
  <c r="P21"/>
  <c r="P19"/>
  <c r="P8"/>
  <c r="P5"/>
  <c r="P25"/>
  <c r="P12"/>
  <c r="P16"/>
  <c r="P11"/>
  <c r="P9"/>
  <c r="P23"/>
  <c r="P15"/>
  <c r="P4"/>
  <c r="P6"/>
</calcChain>
</file>

<file path=xl/sharedStrings.xml><?xml version="1.0" encoding="utf-8"?>
<sst xmlns="http://schemas.openxmlformats.org/spreadsheetml/2006/main" count="414" uniqueCount="69">
  <si>
    <t>Namn</t>
  </si>
  <si>
    <t>Arme</t>
  </si>
  <si>
    <t>Komp</t>
  </si>
  <si>
    <t>Förening</t>
  </si>
  <si>
    <t>HFF</t>
  </si>
  <si>
    <t>Cemal Gulseven</t>
  </si>
  <si>
    <t xml:space="preserve">Nicke Martinsson </t>
  </si>
  <si>
    <t>Hampus Dahlberg</t>
  </si>
  <si>
    <t>Jan Talts</t>
  </si>
  <si>
    <t>Harald Talts</t>
  </si>
  <si>
    <t>Ludvig Talts</t>
  </si>
  <si>
    <t>Joakim Rapp</t>
  </si>
  <si>
    <t>Henrik Oskarsson</t>
  </si>
  <si>
    <t>Pär nordlund</t>
  </si>
  <si>
    <t>Linus widner</t>
  </si>
  <si>
    <t>Mattias Magnusson</t>
  </si>
  <si>
    <t>Fredrik Fryksäter</t>
  </si>
  <si>
    <t>Fredrik Johannesson</t>
  </si>
  <si>
    <t>Alex Ljung</t>
  </si>
  <si>
    <t>Adam Schmidinger</t>
  </si>
  <si>
    <t>Dag Samuelsson</t>
  </si>
  <si>
    <t>Michael Carl</t>
  </si>
  <si>
    <t>Torbjörn Hansson</t>
  </si>
  <si>
    <t>Per Sturesson</t>
  </si>
  <si>
    <t>Daniel Kirby</t>
  </si>
  <si>
    <t>Christian Klingborg</t>
  </si>
  <si>
    <t>Dark eldar</t>
  </si>
  <si>
    <t>Dark Eldar</t>
  </si>
  <si>
    <t>Space wolves</t>
  </si>
  <si>
    <t>Spacemarines</t>
  </si>
  <si>
    <t xml:space="preserve">Dark Eldar </t>
  </si>
  <si>
    <t>Blood Angels</t>
  </si>
  <si>
    <t>Ylva</t>
  </si>
  <si>
    <t>DMF</t>
  </si>
  <si>
    <t>Eldar</t>
  </si>
  <si>
    <t>SpiF</t>
  </si>
  <si>
    <t>Ork</t>
  </si>
  <si>
    <t>Tyranids</t>
  </si>
  <si>
    <t>Chaos Deamons</t>
  </si>
  <si>
    <t>Imperial guard</t>
  </si>
  <si>
    <t>Tau</t>
  </si>
  <si>
    <t>Deamons</t>
  </si>
  <si>
    <t>gast</t>
  </si>
  <si>
    <t>Bord</t>
  </si>
  <si>
    <t>Jon Hallin</t>
  </si>
  <si>
    <t>ylva</t>
  </si>
  <si>
    <t>Deamonhunter</t>
  </si>
  <si>
    <t>CSM</t>
  </si>
  <si>
    <t>Match 1</t>
  </si>
  <si>
    <t>Match 2</t>
  </si>
  <si>
    <t>Match 3</t>
  </si>
  <si>
    <t>Match 4</t>
  </si>
  <si>
    <t>Summa</t>
  </si>
  <si>
    <t>KJ2</t>
  </si>
  <si>
    <t>KJ1</t>
  </si>
  <si>
    <t>KJ3</t>
  </si>
  <si>
    <t>KJ4</t>
  </si>
  <si>
    <t>Målning</t>
  </si>
  <si>
    <t>SlutResultat</t>
  </si>
  <si>
    <t>Gast</t>
  </si>
  <si>
    <t>Placering</t>
  </si>
  <si>
    <t>Sportmanship</t>
  </si>
  <si>
    <t xml:space="preserve"> </t>
  </si>
  <si>
    <t>Pär Nordlund</t>
  </si>
  <si>
    <t>Middag  18:45 -19:15</t>
  </si>
  <si>
    <t>Match 4 19:15 -22:15</t>
  </si>
  <si>
    <t>Vi har färdigrätter/panpizzor/piroger i kiosken</t>
  </si>
  <si>
    <t>Plats</t>
  </si>
  <si>
    <t>HFF Höstslaget 2010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</si>
</sst>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sz val="36"/>
      <color rgb="FF444444"/>
      <name val="Verdana"/>
      <family val="2"/>
    </font>
    <font>
      <b/>
      <sz val="2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5" fillId="0" borderId="2" xfId="0" applyFont="1" applyBorder="1"/>
    <xf numFmtId="0" fontId="5" fillId="0" borderId="5" xfId="0" applyFont="1" applyBorder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vertical="top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1" fillId="0" borderId="5" xfId="0" applyFont="1" applyBorder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5" xfId="0" applyFont="1" applyBorder="1" applyAlignment="1">
      <alignment vertical="top"/>
    </xf>
    <xf numFmtId="0" fontId="3" fillId="0" borderId="5" xfId="0" applyFont="1" applyBorder="1"/>
    <xf numFmtId="0" fontId="9" fillId="0" borderId="0" xfId="0" applyFont="1" applyAlignment="1">
      <alignment horizontal="center"/>
    </xf>
    <xf numFmtId="0" fontId="10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11" fillId="0" borderId="0" xfId="0" applyFont="1"/>
    <xf numFmtId="0" fontId="12" fillId="0" borderId="0" xfId="0" applyFont="1"/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2" xfId="0" applyFont="1" applyBorder="1"/>
    <xf numFmtId="0" fontId="15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vertical="top"/>
    </xf>
    <xf numFmtId="0" fontId="15" fillId="0" borderId="5" xfId="0" applyFont="1" applyBorder="1"/>
    <xf numFmtId="0" fontId="15" fillId="0" borderId="5" xfId="0" applyFont="1" applyBorder="1" applyAlignment="1">
      <alignment horizontal="center"/>
    </xf>
    <xf numFmtId="0" fontId="16" fillId="0" borderId="5" xfId="0" applyFont="1" applyBorder="1"/>
    <xf numFmtId="0" fontId="1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7"/>
  <sheetViews>
    <sheetView tabSelected="1" view="pageLayout" topLeftCell="A2" zoomScale="85" zoomScalePageLayoutView="85" workbookViewId="0">
      <selection activeCell="P25" sqref="B3:P25"/>
    </sheetView>
  </sheetViews>
  <sheetFormatPr defaultRowHeight="15.75"/>
  <cols>
    <col min="1" max="1" width="6" style="3" customWidth="1"/>
    <col min="2" max="2" width="20" style="2" customWidth="1"/>
    <col min="3" max="3" width="15.140625" customWidth="1"/>
    <col min="4" max="4" width="9.5703125" style="1" customWidth="1"/>
    <col min="5" max="5" width="9" style="15" customWidth="1"/>
    <col min="6" max="6" width="9.140625" style="15" customWidth="1"/>
    <col min="7" max="7" width="8" style="15" customWidth="1"/>
    <col min="8" max="8" width="8.5703125" style="15" customWidth="1"/>
    <col min="9" max="9" width="7.7109375" style="15" customWidth="1"/>
    <col min="10" max="10" width="4.5703125" style="15" customWidth="1"/>
    <col min="11" max="11" width="5.5703125" style="15" customWidth="1"/>
    <col min="12" max="12" width="5.140625" style="15" customWidth="1"/>
    <col min="13" max="13" width="4.85546875" style="15" customWidth="1"/>
    <col min="14" max="14" width="8" style="15" customWidth="1"/>
    <col min="15" max="15" width="5.7109375" style="6" customWidth="1"/>
    <col min="16" max="16" width="12" style="6" customWidth="1"/>
  </cols>
  <sheetData>
    <row r="1" spans="1:19" ht="61.5">
      <c r="B1" s="46" t="s">
        <v>68</v>
      </c>
    </row>
    <row r="2" spans="1:19" ht="16.5" thickBot="1"/>
    <row r="3" spans="1:19" s="9" customFormat="1" ht="16.5" thickTop="1">
      <c r="A3" s="19" t="s">
        <v>67</v>
      </c>
      <c r="B3" s="20" t="s">
        <v>0</v>
      </c>
      <c r="C3" s="20" t="s">
        <v>1</v>
      </c>
      <c r="D3" s="20" t="s">
        <v>3</v>
      </c>
      <c r="E3" s="29" t="s">
        <v>48</v>
      </c>
      <c r="F3" s="29" t="s">
        <v>49</v>
      </c>
      <c r="G3" s="29" t="s">
        <v>50</v>
      </c>
      <c r="H3" s="29" t="s">
        <v>51</v>
      </c>
      <c r="I3" s="29" t="s">
        <v>52</v>
      </c>
      <c r="J3" s="29" t="s">
        <v>54</v>
      </c>
      <c r="K3" s="29" t="s">
        <v>53</v>
      </c>
      <c r="L3" s="29" t="s">
        <v>55</v>
      </c>
      <c r="M3" s="29" t="s">
        <v>56</v>
      </c>
      <c r="N3" s="29" t="s">
        <v>57</v>
      </c>
      <c r="O3" s="29" t="s">
        <v>2</v>
      </c>
      <c r="P3" s="32" t="s">
        <v>58</v>
      </c>
      <c r="Q3" s="2"/>
      <c r="R3" s="2"/>
      <c r="S3" s="2"/>
    </row>
    <row r="4" spans="1:19" s="9" customFormat="1" ht="18.75" customHeight="1">
      <c r="A4" s="37">
        <v>1</v>
      </c>
      <c r="B4" s="21" t="s">
        <v>21</v>
      </c>
      <c r="C4" s="22" t="s">
        <v>26</v>
      </c>
      <c r="D4" s="22"/>
      <c r="E4" s="30">
        <v>18</v>
      </c>
      <c r="F4" s="30">
        <v>19</v>
      </c>
      <c r="G4" s="30">
        <v>12</v>
      </c>
      <c r="H4" s="30">
        <v>18</v>
      </c>
      <c r="I4" s="30">
        <f>E4+F4+G4+H4</f>
        <v>67</v>
      </c>
      <c r="J4" s="30">
        <v>0.5</v>
      </c>
      <c r="K4" s="30">
        <v>-1.5</v>
      </c>
      <c r="L4" s="30">
        <v>1</v>
      </c>
      <c r="M4" s="30">
        <v>0.5</v>
      </c>
      <c r="N4" s="30">
        <v>20</v>
      </c>
      <c r="O4" s="30">
        <v>9</v>
      </c>
      <c r="P4" s="33">
        <f>I4+J4+K4+L4+M4+N4+O4</f>
        <v>96.5</v>
      </c>
      <c r="Q4" s="2"/>
      <c r="R4" s="2"/>
      <c r="S4" s="2"/>
    </row>
    <row r="5" spans="1:19" s="9" customFormat="1" ht="18.75">
      <c r="A5" s="37">
        <v>2</v>
      </c>
      <c r="B5" s="21" t="s">
        <v>14</v>
      </c>
      <c r="C5" s="22" t="s">
        <v>28</v>
      </c>
      <c r="D5" s="22" t="s">
        <v>32</v>
      </c>
      <c r="E5" s="30">
        <v>18</v>
      </c>
      <c r="F5" s="30">
        <v>19</v>
      </c>
      <c r="G5" s="30">
        <v>8</v>
      </c>
      <c r="H5" s="30">
        <v>12</v>
      </c>
      <c r="I5" s="30">
        <f>E5+F5+G5+H5</f>
        <v>57</v>
      </c>
      <c r="J5" s="30"/>
      <c r="K5" s="30">
        <v>-1.5</v>
      </c>
      <c r="L5" s="30">
        <v>-1</v>
      </c>
      <c r="M5" s="30">
        <v>-1</v>
      </c>
      <c r="N5" s="30">
        <v>26</v>
      </c>
      <c r="O5" s="30">
        <v>7</v>
      </c>
      <c r="P5" s="33">
        <f>I5+J5+K5+L5+M5+N5+O5</f>
        <v>86.5</v>
      </c>
      <c r="Q5" s="2"/>
      <c r="R5" s="2"/>
      <c r="S5" s="2"/>
    </row>
    <row r="6" spans="1:19" s="9" customFormat="1" ht="18.75">
      <c r="A6" s="37">
        <v>3</v>
      </c>
      <c r="B6" s="21" t="s">
        <v>11</v>
      </c>
      <c r="C6" s="22" t="s">
        <v>31</v>
      </c>
      <c r="D6" s="22" t="s">
        <v>32</v>
      </c>
      <c r="E6" s="30">
        <v>19</v>
      </c>
      <c r="F6" s="30">
        <v>17</v>
      </c>
      <c r="G6" s="30">
        <v>18</v>
      </c>
      <c r="H6" s="30">
        <v>2</v>
      </c>
      <c r="I6" s="30">
        <f>E6+F6+G6+H6</f>
        <v>56</v>
      </c>
      <c r="J6" s="30">
        <v>-0.5</v>
      </c>
      <c r="K6" s="30">
        <v>-2.5</v>
      </c>
      <c r="L6" s="30">
        <v>-3</v>
      </c>
      <c r="M6" s="30">
        <v>-0.5</v>
      </c>
      <c r="N6" s="30">
        <v>26</v>
      </c>
      <c r="O6" s="30">
        <v>8</v>
      </c>
      <c r="P6" s="33">
        <f>I6+J6+K6+L6+M6+N6+O6</f>
        <v>83.5</v>
      </c>
      <c r="Q6" s="2"/>
      <c r="R6" s="2"/>
      <c r="S6" s="2"/>
    </row>
    <row r="7" spans="1:19" s="9" customFormat="1" ht="18.75">
      <c r="A7" s="37">
        <v>4</v>
      </c>
      <c r="B7" s="21" t="s">
        <v>20</v>
      </c>
      <c r="C7" s="22" t="s">
        <v>29</v>
      </c>
      <c r="D7" s="22" t="s">
        <v>33</v>
      </c>
      <c r="E7" s="30">
        <v>19</v>
      </c>
      <c r="F7" s="30">
        <v>10</v>
      </c>
      <c r="G7" s="30">
        <v>6</v>
      </c>
      <c r="H7" s="30">
        <v>6</v>
      </c>
      <c r="I7" s="30">
        <f>E7+F7+G7+H7</f>
        <v>41</v>
      </c>
      <c r="J7" s="30"/>
      <c r="K7" s="30">
        <v>0.5</v>
      </c>
      <c r="L7" s="30">
        <v>2</v>
      </c>
      <c r="M7" s="30">
        <v>1</v>
      </c>
      <c r="N7" s="30">
        <v>26</v>
      </c>
      <c r="O7" s="30">
        <v>13</v>
      </c>
      <c r="P7" s="33">
        <f>I7+J7+K7+L7+M7+N7+O7</f>
        <v>83.5</v>
      </c>
      <c r="Q7" s="2"/>
      <c r="R7" s="2"/>
      <c r="S7" s="2"/>
    </row>
    <row r="8" spans="1:19" s="9" customFormat="1" ht="18.75">
      <c r="A8" s="37">
        <v>5</v>
      </c>
      <c r="B8" s="21" t="s">
        <v>44</v>
      </c>
      <c r="C8" s="22" t="s">
        <v>29</v>
      </c>
      <c r="D8" s="22" t="s">
        <v>45</v>
      </c>
      <c r="E8" s="30">
        <v>10</v>
      </c>
      <c r="F8" s="30">
        <v>16</v>
      </c>
      <c r="G8" s="30">
        <v>16</v>
      </c>
      <c r="H8" s="30">
        <v>14</v>
      </c>
      <c r="I8" s="30">
        <f>E8+F8+G8+H8</f>
        <v>56</v>
      </c>
      <c r="J8" s="30"/>
      <c r="K8" s="30">
        <v>-0.5</v>
      </c>
      <c r="L8" s="30">
        <v>-1</v>
      </c>
      <c r="M8" s="30">
        <v>-0.5</v>
      </c>
      <c r="N8" s="30">
        <v>20</v>
      </c>
      <c r="O8" s="30">
        <v>9</v>
      </c>
      <c r="P8" s="33">
        <f>I8+J8+K8+L8+M8+N8+O8</f>
        <v>83</v>
      </c>
      <c r="Q8" s="2"/>
      <c r="R8" s="2"/>
      <c r="S8" s="2"/>
    </row>
    <row r="9" spans="1:19" s="9" customFormat="1" ht="18.75">
      <c r="A9" s="37">
        <v>6</v>
      </c>
      <c r="B9" s="21" t="s">
        <v>22</v>
      </c>
      <c r="C9" s="22" t="s">
        <v>46</v>
      </c>
      <c r="D9" s="22" t="s">
        <v>4</v>
      </c>
      <c r="E9" s="30">
        <v>19</v>
      </c>
      <c r="F9" s="30">
        <v>3</v>
      </c>
      <c r="G9" s="30">
        <v>16</v>
      </c>
      <c r="H9" s="30">
        <v>1</v>
      </c>
      <c r="I9" s="30">
        <f>E9+F9+G9+H9</f>
        <v>39</v>
      </c>
      <c r="J9" s="30">
        <v>0.5</v>
      </c>
      <c r="K9" s="30">
        <v>2.5</v>
      </c>
      <c r="L9" s="30">
        <v>1</v>
      </c>
      <c r="M9" s="30">
        <v>2.5</v>
      </c>
      <c r="N9" s="30">
        <v>23</v>
      </c>
      <c r="O9" s="30">
        <v>13</v>
      </c>
      <c r="P9" s="33">
        <f>I9+J9+K9+L9+M9+N9+O9</f>
        <v>81.5</v>
      </c>
      <c r="Q9" s="2"/>
      <c r="R9" s="2"/>
      <c r="S9" s="2"/>
    </row>
    <row r="10" spans="1:19" s="9" customFormat="1" ht="18.75">
      <c r="A10" s="37">
        <v>7</v>
      </c>
      <c r="B10" s="21" t="s">
        <v>5</v>
      </c>
      <c r="C10" s="22" t="s">
        <v>41</v>
      </c>
      <c r="D10" s="22" t="s">
        <v>4</v>
      </c>
      <c r="E10" s="30">
        <v>10</v>
      </c>
      <c r="F10" s="30">
        <v>18</v>
      </c>
      <c r="G10" s="30">
        <v>14</v>
      </c>
      <c r="H10" s="30">
        <v>8</v>
      </c>
      <c r="I10" s="30">
        <f>E10+F10+G10+H10</f>
        <v>50</v>
      </c>
      <c r="J10" s="30"/>
      <c r="K10" s="30">
        <v>-1</v>
      </c>
      <c r="L10" s="30">
        <v>-2</v>
      </c>
      <c r="M10" s="30">
        <v>1</v>
      </c>
      <c r="N10" s="30">
        <v>23</v>
      </c>
      <c r="O10" s="31">
        <v>9</v>
      </c>
      <c r="P10" s="33">
        <f>I10+J10+K10+L10+M10+N10+O10</f>
        <v>80</v>
      </c>
      <c r="Q10" s="2"/>
      <c r="R10" s="2"/>
      <c r="S10" s="2"/>
    </row>
    <row r="11" spans="1:19" s="9" customFormat="1" ht="18.75">
      <c r="A11" s="37">
        <v>8</v>
      </c>
      <c r="B11" s="21" t="s">
        <v>63</v>
      </c>
      <c r="C11" s="22" t="s">
        <v>27</v>
      </c>
      <c r="D11" s="22" t="s">
        <v>59</v>
      </c>
      <c r="E11" s="30">
        <v>2</v>
      </c>
      <c r="F11" s="30">
        <v>20</v>
      </c>
      <c r="G11" s="30">
        <v>14</v>
      </c>
      <c r="H11" s="30">
        <v>19</v>
      </c>
      <c r="I11" s="30">
        <f>E11+F11+G11+H11</f>
        <v>55</v>
      </c>
      <c r="J11" s="30">
        <v>-0.5</v>
      </c>
      <c r="K11" s="30">
        <v>0.5</v>
      </c>
      <c r="L11" s="30">
        <v>-1</v>
      </c>
      <c r="M11" s="30">
        <v>-2.5</v>
      </c>
      <c r="N11" s="30">
        <v>20</v>
      </c>
      <c r="O11" s="30">
        <v>8</v>
      </c>
      <c r="P11" s="33">
        <f>I11+J11+K11+L11+M11+N11+O11</f>
        <v>79.5</v>
      </c>
      <c r="Q11" s="2"/>
      <c r="R11" s="2"/>
      <c r="S11" s="2"/>
    </row>
    <row r="12" spans="1:19" s="9" customFormat="1" ht="18.75">
      <c r="A12" s="37">
        <v>9</v>
      </c>
      <c r="B12" s="21" t="s">
        <v>15</v>
      </c>
      <c r="C12" s="22" t="s">
        <v>34</v>
      </c>
      <c r="D12" s="22" t="s">
        <v>4</v>
      </c>
      <c r="E12" s="30">
        <v>3</v>
      </c>
      <c r="F12" s="30">
        <v>0</v>
      </c>
      <c r="G12" s="30">
        <v>20</v>
      </c>
      <c r="H12" s="30">
        <v>16</v>
      </c>
      <c r="I12" s="30">
        <f>E12+F12+G12+H12</f>
        <v>39</v>
      </c>
      <c r="J12" s="30">
        <v>1</v>
      </c>
      <c r="K12" s="30">
        <v>1</v>
      </c>
      <c r="L12" s="30">
        <v>3.5</v>
      </c>
      <c r="M12" s="30"/>
      <c r="N12" s="30">
        <v>20</v>
      </c>
      <c r="O12" s="30">
        <v>14</v>
      </c>
      <c r="P12" s="33">
        <f>I12+J12+K12+L12+M12+N12+O12</f>
        <v>78.5</v>
      </c>
      <c r="Q12" s="2"/>
      <c r="R12" s="2"/>
      <c r="S12" s="2"/>
    </row>
    <row r="13" spans="1:19" s="9" customFormat="1" ht="18.75">
      <c r="A13" s="37">
        <v>10</v>
      </c>
      <c r="B13" s="21" t="s">
        <v>19</v>
      </c>
      <c r="C13" s="22" t="s">
        <v>39</v>
      </c>
      <c r="D13" s="22" t="s">
        <v>35</v>
      </c>
      <c r="E13" s="30">
        <v>18</v>
      </c>
      <c r="F13" s="30">
        <v>1</v>
      </c>
      <c r="G13" s="30">
        <v>20</v>
      </c>
      <c r="H13" s="30">
        <v>6</v>
      </c>
      <c r="I13" s="30">
        <f>E13+F13+G13+H13</f>
        <v>45</v>
      </c>
      <c r="J13" s="30">
        <v>-0.5</v>
      </c>
      <c r="K13" s="30">
        <v>1.5</v>
      </c>
      <c r="L13" s="30">
        <v>-1.5</v>
      </c>
      <c r="M13" s="30">
        <v>0.5</v>
      </c>
      <c r="N13" s="30">
        <v>23</v>
      </c>
      <c r="O13" s="30">
        <v>10</v>
      </c>
      <c r="P13" s="33">
        <f>I13+J13+K13+L13+M13+N13+O13</f>
        <v>78</v>
      </c>
      <c r="Q13" s="2"/>
      <c r="R13" s="2"/>
      <c r="S13" s="2"/>
    </row>
    <row r="14" spans="1:19" s="9" customFormat="1" ht="18.75">
      <c r="A14" s="37">
        <v>11</v>
      </c>
      <c r="B14" s="21" t="s">
        <v>25</v>
      </c>
      <c r="C14" s="22" t="s">
        <v>40</v>
      </c>
      <c r="D14" s="22" t="s">
        <v>4</v>
      </c>
      <c r="E14" s="30">
        <v>20</v>
      </c>
      <c r="F14" s="30">
        <v>10</v>
      </c>
      <c r="G14" s="30">
        <v>2</v>
      </c>
      <c r="H14" s="30">
        <v>6</v>
      </c>
      <c r="I14" s="30">
        <f>E14+F14+G14+H14</f>
        <v>38</v>
      </c>
      <c r="J14" s="30"/>
      <c r="K14" s="30">
        <v>0.5</v>
      </c>
      <c r="L14" s="30">
        <v>3</v>
      </c>
      <c r="M14" s="30">
        <v>2.5</v>
      </c>
      <c r="N14" s="30">
        <v>20</v>
      </c>
      <c r="O14" s="30">
        <v>14</v>
      </c>
      <c r="P14" s="33">
        <f>I14+J14+K14+L14+M14+N14+O14</f>
        <v>78</v>
      </c>
      <c r="Q14" s="2"/>
      <c r="R14" s="2"/>
      <c r="S14" s="2"/>
    </row>
    <row r="15" spans="1:19" s="9" customFormat="1" ht="18.75">
      <c r="A15" s="37">
        <v>12</v>
      </c>
      <c r="B15" s="21" t="s">
        <v>17</v>
      </c>
      <c r="C15" s="22" t="s">
        <v>47</v>
      </c>
      <c r="D15" s="22" t="s">
        <v>35</v>
      </c>
      <c r="E15" s="30">
        <v>6</v>
      </c>
      <c r="F15" s="30">
        <v>4</v>
      </c>
      <c r="G15" s="30">
        <v>17</v>
      </c>
      <c r="H15" s="30">
        <v>20</v>
      </c>
      <c r="I15" s="30">
        <f>E15+F15+G15+H15</f>
        <v>47</v>
      </c>
      <c r="J15" s="30"/>
      <c r="K15" s="30">
        <v>0.5</v>
      </c>
      <c r="L15" s="30">
        <v>-0.5</v>
      </c>
      <c r="M15" s="30">
        <v>-0.5</v>
      </c>
      <c r="N15" s="30">
        <v>20</v>
      </c>
      <c r="O15" s="30">
        <v>10</v>
      </c>
      <c r="P15" s="33">
        <f>I15+J15+K15+L15+M15+N15+O15</f>
        <v>76.5</v>
      </c>
      <c r="Q15" s="2"/>
      <c r="R15" s="2"/>
      <c r="S15" s="2"/>
    </row>
    <row r="16" spans="1:19" s="9" customFormat="1" ht="18.75">
      <c r="A16" s="37">
        <v>13</v>
      </c>
      <c r="B16" s="21" t="s">
        <v>6</v>
      </c>
      <c r="C16" s="22" t="s">
        <v>27</v>
      </c>
      <c r="D16" s="22" t="s">
        <v>4</v>
      </c>
      <c r="E16" s="30">
        <v>12</v>
      </c>
      <c r="F16" s="30">
        <v>14</v>
      </c>
      <c r="G16" s="30">
        <v>4</v>
      </c>
      <c r="H16" s="30">
        <v>14</v>
      </c>
      <c r="I16" s="30">
        <f>E16+F16+G16+H16</f>
        <v>44</v>
      </c>
      <c r="J16" s="30"/>
      <c r="K16" s="30">
        <v>0.5</v>
      </c>
      <c r="L16" s="30">
        <v>1</v>
      </c>
      <c r="M16" s="30">
        <v>-1</v>
      </c>
      <c r="N16" s="30">
        <v>20</v>
      </c>
      <c r="O16" s="31">
        <v>11</v>
      </c>
      <c r="P16" s="33">
        <f>I16+J16+K16+L16+M16+N16+O16</f>
        <v>75.5</v>
      </c>
      <c r="Q16" s="2"/>
      <c r="R16" s="2"/>
      <c r="S16" s="2"/>
    </row>
    <row r="17" spans="1:19" s="9" customFormat="1" ht="18.75">
      <c r="A17" s="37">
        <v>14</v>
      </c>
      <c r="B17" s="21" t="s">
        <v>24</v>
      </c>
      <c r="C17" s="22" t="s">
        <v>36</v>
      </c>
      <c r="D17" s="22" t="s">
        <v>32</v>
      </c>
      <c r="E17" s="30">
        <v>17</v>
      </c>
      <c r="F17" s="30">
        <v>1</v>
      </c>
      <c r="G17" s="30">
        <v>6</v>
      </c>
      <c r="H17" s="30">
        <v>14</v>
      </c>
      <c r="I17" s="30">
        <f>E17+F17+G17+H17</f>
        <v>38</v>
      </c>
      <c r="J17" s="30">
        <v>-1</v>
      </c>
      <c r="K17" s="30">
        <v>1.5</v>
      </c>
      <c r="L17" s="30">
        <v>1.5</v>
      </c>
      <c r="M17" s="30">
        <v>1</v>
      </c>
      <c r="N17" s="30">
        <v>20</v>
      </c>
      <c r="O17" s="30">
        <v>12</v>
      </c>
      <c r="P17" s="33">
        <f>I17+J17+K17+L17+M17+N17+O17</f>
        <v>73</v>
      </c>
      <c r="Q17" s="2"/>
      <c r="R17" s="2"/>
      <c r="S17" s="2"/>
    </row>
    <row r="18" spans="1:19" s="9" customFormat="1" ht="18.75">
      <c r="A18" s="37">
        <v>15</v>
      </c>
      <c r="B18" s="21" t="s">
        <v>7</v>
      </c>
      <c r="C18" s="22" t="s">
        <v>31</v>
      </c>
      <c r="D18" s="22" t="s">
        <v>4</v>
      </c>
      <c r="E18" s="30">
        <v>1</v>
      </c>
      <c r="F18" s="30">
        <v>17</v>
      </c>
      <c r="G18" s="30">
        <v>0</v>
      </c>
      <c r="H18" s="30">
        <v>20</v>
      </c>
      <c r="I18" s="30">
        <f>E18+F18+G18+H18</f>
        <v>38</v>
      </c>
      <c r="J18" s="30"/>
      <c r="K18" s="30">
        <v>0.5</v>
      </c>
      <c r="L18" s="30">
        <v>1.5</v>
      </c>
      <c r="M18" s="30">
        <v>0.5</v>
      </c>
      <c r="N18" s="30">
        <v>15</v>
      </c>
      <c r="O18" s="31">
        <v>13</v>
      </c>
      <c r="P18" s="33">
        <f>I18+J18+K18+L18+M18+N18+O18</f>
        <v>68.5</v>
      </c>
      <c r="Q18" s="2"/>
      <c r="R18" s="2"/>
      <c r="S18" s="2"/>
    </row>
    <row r="19" spans="1:19" s="9" customFormat="1" ht="18.75">
      <c r="A19" s="37">
        <v>16</v>
      </c>
      <c r="B19" s="21" t="s">
        <v>8</v>
      </c>
      <c r="C19" s="22" t="s">
        <v>29</v>
      </c>
      <c r="D19" s="22"/>
      <c r="E19" s="30">
        <v>1</v>
      </c>
      <c r="F19" s="30">
        <v>15</v>
      </c>
      <c r="G19" s="30">
        <v>14</v>
      </c>
      <c r="H19" s="30">
        <v>14</v>
      </c>
      <c r="I19" s="30">
        <f>E19+F19+G19+H19</f>
        <v>44</v>
      </c>
      <c r="J19" s="30">
        <v>0.5</v>
      </c>
      <c r="K19" s="30">
        <v>-2.5</v>
      </c>
      <c r="L19" s="30">
        <v>-1.5</v>
      </c>
      <c r="M19" s="30">
        <v>-2.5</v>
      </c>
      <c r="N19" s="30">
        <v>20</v>
      </c>
      <c r="O19" s="31">
        <v>9</v>
      </c>
      <c r="P19" s="33">
        <f>I19+J19+K19+L19+M19+N19+O19</f>
        <v>67</v>
      </c>
      <c r="Q19" s="2"/>
      <c r="R19" s="2"/>
      <c r="S19" s="2"/>
    </row>
    <row r="20" spans="1:19" s="9" customFormat="1" ht="18.75">
      <c r="A20" s="37">
        <v>17</v>
      </c>
      <c r="B20" s="21" t="s">
        <v>9</v>
      </c>
      <c r="C20" s="22" t="s">
        <v>30</v>
      </c>
      <c r="D20" s="22"/>
      <c r="E20" s="30">
        <v>1</v>
      </c>
      <c r="F20" s="30">
        <v>3</v>
      </c>
      <c r="G20" s="30">
        <v>10</v>
      </c>
      <c r="H20" s="30">
        <v>18</v>
      </c>
      <c r="I20" s="30">
        <f>E20+F20+G20+H20</f>
        <v>32</v>
      </c>
      <c r="J20" s="30">
        <v>-0.5</v>
      </c>
      <c r="K20" s="30">
        <v>-0.5</v>
      </c>
      <c r="L20" s="30">
        <v>-1</v>
      </c>
      <c r="M20" s="30">
        <v>-0.5</v>
      </c>
      <c r="N20" s="30">
        <v>20</v>
      </c>
      <c r="O20" s="31">
        <v>12</v>
      </c>
      <c r="P20" s="33">
        <f>I20+J20+K20+L20+M20+N20+O20</f>
        <v>61.5</v>
      </c>
      <c r="Q20" s="2"/>
      <c r="R20" s="2"/>
      <c r="S20" s="2"/>
    </row>
    <row r="21" spans="1:19" s="9" customFormat="1" ht="18.75">
      <c r="A21" s="37">
        <v>18</v>
      </c>
      <c r="B21" s="21" t="s">
        <v>12</v>
      </c>
      <c r="C21" s="22" t="s">
        <v>39</v>
      </c>
      <c r="D21" s="22"/>
      <c r="E21" s="30">
        <v>14</v>
      </c>
      <c r="F21" s="30">
        <v>6</v>
      </c>
      <c r="G21" s="30">
        <v>6</v>
      </c>
      <c r="H21" s="30">
        <v>6</v>
      </c>
      <c r="I21" s="30">
        <f>E21+F21+G21+H21</f>
        <v>32</v>
      </c>
      <c r="J21" s="30"/>
      <c r="K21" s="30">
        <v>-0.5</v>
      </c>
      <c r="L21" s="30">
        <v>1</v>
      </c>
      <c r="M21" s="30">
        <v>-1</v>
      </c>
      <c r="N21" s="30">
        <v>20</v>
      </c>
      <c r="O21" s="30">
        <v>10</v>
      </c>
      <c r="P21" s="33">
        <f>I21+J21+K21+L21+M21+N21+O21</f>
        <v>61.5</v>
      </c>
      <c r="Q21" s="2"/>
      <c r="R21" s="2"/>
      <c r="S21" s="2"/>
    </row>
    <row r="22" spans="1:19" s="9" customFormat="1" ht="18.75">
      <c r="A22" s="37">
        <v>19</v>
      </c>
      <c r="B22" s="21" t="s">
        <v>18</v>
      </c>
      <c r="C22" s="22" t="s">
        <v>41</v>
      </c>
      <c r="D22" s="22" t="s">
        <v>35</v>
      </c>
      <c r="E22" s="30">
        <v>0</v>
      </c>
      <c r="F22" s="30">
        <v>5</v>
      </c>
      <c r="G22" s="30">
        <v>10</v>
      </c>
      <c r="H22" s="30">
        <v>4</v>
      </c>
      <c r="I22" s="30">
        <f>E22+F22+G22+H22</f>
        <v>19</v>
      </c>
      <c r="J22" s="30"/>
      <c r="K22" s="30">
        <v>2.5</v>
      </c>
      <c r="L22" s="30">
        <v>1</v>
      </c>
      <c r="M22" s="30"/>
      <c r="N22" s="30">
        <v>20</v>
      </c>
      <c r="O22" s="30">
        <v>14</v>
      </c>
      <c r="P22" s="33">
        <f>I22+J22+K22+L22+M22+N22+O22</f>
        <v>56.5</v>
      </c>
      <c r="Q22" s="2"/>
      <c r="R22" s="2"/>
      <c r="S22" s="2"/>
    </row>
    <row r="23" spans="1:19" s="9" customFormat="1" ht="18.75">
      <c r="A23" s="37">
        <v>20</v>
      </c>
      <c r="B23" s="21" t="s">
        <v>23</v>
      </c>
      <c r="C23" s="22" t="s">
        <v>34</v>
      </c>
      <c r="D23" s="22"/>
      <c r="E23" s="30">
        <v>2</v>
      </c>
      <c r="F23" s="30">
        <v>20</v>
      </c>
      <c r="G23" s="30">
        <v>4</v>
      </c>
      <c r="H23" s="30">
        <v>0</v>
      </c>
      <c r="I23" s="30">
        <f>E23+F23+G23+H23</f>
        <v>26</v>
      </c>
      <c r="J23" s="30">
        <v>0.5</v>
      </c>
      <c r="K23" s="30">
        <v>-1.5</v>
      </c>
      <c r="L23" s="30">
        <v>-1</v>
      </c>
      <c r="M23" s="30">
        <v>0.5</v>
      </c>
      <c r="N23" s="30">
        <v>20</v>
      </c>
      <c r="O23" s="30">
        <v>11</v>
      </c>
      <c r="P23" s="33">
        <f>I23+J23+K23+L23+M23+N23+O23</f>
        <v>55.5</v>
      </c>
      <c r="Q23" s="2"/>
      <c r="R23" s="2"/>
      <c r="S23" s="2"/>
    </row>
    <row r="24" spans="1:19" s="9" customFormat="1" ht="29.25" customHeight="1">
      <c r="A24" s="37">
        <v>21</v>
      </c>
      <c r="B24" s="21" t="s">
        <v>16</v>
      </c>
      <c r="C24" s="22" t="s">
        <v>37</v>
      </c>
      <c r="D24" s="22" t="s">
        <v>35</v>
      </c>
      <c r="E24" s="30">
        <v>8</v>
      </c>
      <c r="F24" s="30">
        <v>2</v>
      </c>
      <c r="G24" s="30">
        <v>3</v>
      </c>
      <c r="H24" s="30">
        <v>2</v>
      </c>
      <c r="I24" s="30">
        <f>E24+F24+G24+H24</f>
        <v>15</v>
      </c>
      <c r="J24" s="30"/>
      <c r="K24" s="30">
        <v>1</v>
      </c>
      <c r="L24" s="30">
        <v>0.5</v>
      </c>
      <c r="M24" s="30">
        <v>2</v>
      </c>
      <c r="N24" s="30">
        <v>20</v>
      </c>
      <c r="O24" s="30">
        <v>11</v>
      </c>
      <c r="P24" s="33">
        <f>I24+J24+K24+L24+M24+N24+O24</f>
        <v>49.5</v>
      </c>
      <c r="Q24" s="2"/>
      <c r="R24" s="2"/>
      <c r="S24" s="2"/>
    </row>
    <row r="25" spans="1:19" s="9" customFormat="1" ht="18.75">
      <c r="A25" s="37">
        <v>22</v>
      </c>
      <c r="B25" s="21" t="s">
        <v>10</v>
      </c>
      <c r="C25" s="22" t="s">
        <v>28</v>
      </c>
      <c r="D25" s="22"/>
      <c r="E25" s="30">
        <v>2</v>
      </c>
      <c r="F25" s="30">
        <v>0</v>
      </c>
      <c r="G25" s="30">
        <v>0</v>
      </c>
      <c r="H25" s="30">
        <v>0</v>
      </c>
      <c r="I25" s="30">
        <f>E25+F25+G25+H25</f>
        <v>2</v>
      </c>
      <c r="J25" s="30"/>
      <c r="K25" s="30">
        <v>-0.5</v>
      </c>
      <c r="L25" s="30">
        <v>-3.5</v>
      </c>
      <c r="M25" s="30">
        <v>-2</v>
      </c>
      <c r="N25" s="30">
        <v>15</v>
      </c>
      <c r="O25" s="31">
        <v>7</v>
      </c>
      <c r="P25" s="33">
        <f>I25+J25+K25+L25+M25+N25+O25</f>
        <v>18</v>
      </c>
      <c r="Q25" s="2"/>
      <c r="R25" s="2"/>
      <c r="S25" s="2"/>
    </row>
    <row r="26" spans="1:19" ht="15">
      <c r="A26" s="25"/>
      <c r="B26" s="9"/>
      <c r="C26" s="9"/>
      <c r="D26" s="26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18"/>
      <c r="P26" s="18"/>
    </row>
    <row r="27" spans="1:19" ht="15">
      <c r="A27" s="25"/>
      <c r="B27" s="9"/>
      <c r="C27" s="9"/>
      <c r="D27" s="26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18"/>
      <c r="P27" s="18"/>
    </row>
  </sheetData>
  <sortState ref="B4:P25">
    <sortCondition descending="1" ref="P4:P25"/>
    <sortCondition descending="1" ref="I4:I25"/>
    <sortCondition descending="1" ref="O4:O25"/>
    <sortCondition descending="1" ref="N4:N25"/>
  </sortState>
  <pageMargins left="0.25" right="0.25" top="0.20833333333333334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6"/>
  <sheetViews>
    <sheetView view="pageLayout" workbookViewId="0">
      <selection activeCell="E25" sqref="B3:E25"/>
    </sheetView>
  </sheetViews>
  <sheetFormatPr defaultRowHeight="15.75"/>
  <cols>
    <col min="1" max="1" width="8.28515625" style="3" customWidth="1"/>
    <col min="2" max="2" width="26.28515625" style="2" customWidth="1"/>
    <col min="3" max="3" width="25" customWidth="1"/>
    <col min="4" max="4" width="14.28515625" style="1" customWidth="1"/>
    <col min="5" max="5" width="12.7109375" style="15" customWidth="1"/>
  </cols>
  <sheetData>
    <row r="1" spans="1:5" ht="46.5">
      <c r="B1" s="17" t="s">
        <v>61</v>
      </c>
    </row>
    <row r="2" spans="1:5" ht="16.5" thickBot="1"/>
    <row r="3" spans="1:5" s="9" customFormat="1" ht="21.75" thickTop="1">
      <c r="A3" s="38" t="s">
        <v>60</v>
      </c>
      <c r="B3" s="39" t="s">
        <v>0</v>
      </c>
      <c r="C3" s="39" t="s">
        <v>1</v>
      </c>
      <c r="D3" s="39" t="s">
        <v>3</v>
      </c>
      <c r="E3" s="40" t="s">
        <v>52</v>
      </c>
    </row>
    <row r="4" spans="1:5" s="9" customFormat="1" ht="23.25" customHeight="1">
      <c r="A4" s="41">
        <v>1</v>
      </c>
      <c r="B4" s="42" t="s">
        <v>12</v>
      </c>
      <c r="C4" s="43" t="s">
        <v>39</v>
      </c>
      <c r="D4" s="43"/>
      <c r="E4" s="44">
        <v>19</v>
      </c>
    </row>
    <row r="5" spans="1:5" s="9" customFormat="1" ht="21">
      <c r="A5" s="41"/>
      <c r="B5" s="42" t="s">
        <v>7</v>
      </c>
      <c r="C5" s="43" t="s">
        <v>31</v>
      </c>
      <c r="D5" s="43" t="s">
        <v>4</v>
      </c>
      <c r="E5" s="44">
        <v>18</v>
      </c>
    </row>
    <row r="6" spans="1:5" s="9" customFormat="1" ht="21">
      <c r="A6" s="41"/>
      <c r="B6" s="42" t="s">
        <v>16</v>
      </c>
      <c r="C6" s="43" t="s">
        <v>37</v>
      </c>
      <c r="D6" s="43" t="s">
        <v>35</v>
      </c>
      <c r="E6" s="44">
        <v>17</v>
      </c>
    </row>
    <row r="7" spans="1:5" s="9" customFormat="1" ht="21">
      <c r="A7" s="41"/>
      <c r="B7" s="42" t="s">
        <v>14</v>
      </c>
      <c r="C7" s="43" t="s">
        <v>28</v>
      </c>
      <c r="D7" s="43" t="s">
        <v>32</v>
      </c>
      <c r="E7" s="44">
        <v>17</v>
      </c>
    </row>
    <row r="8" spans="1:5" s="9" customFormat="1" ht="21">
      <c r="A8" s="41"/>
      <c r="B8" s="42" t="s">
        <v>15</v>
      </c>
      <c r="C8" s="43" t="s">
        <v>34</v>
      </c>
      <c r="D8" s="43" t="s">
        <v>4</v>
      </c>
      <c r="E8" s="44">
        <v>17</v>
      </c>
    </row>
    <row r="9" spans="1:5" s="9" customFormat="1" ht="21">
      <c r="A9" s="41"/>
      <c r="B9" s="42" t="s">
        <v>21</v>
      </c>
      <c r="C9" s="43" t="s">
        <v>26</v>
      </c>
      <c r="D9" s="45"/>
      <c r="E9" s="44">
        <v>17</v>
      </c>
    </row>
    <row r="10" spans="1:5" s="9" customFormat="1" ht="21">
      <c r="A10" s="41"/>
      <c r="B10" s="42" t="s">
        <v>19</v>
      </c>
      <c r="C10" s="43" t="s">
        <v>39</v>
      </c>
      <c r="D10" s="43" t="s">
        <v>35</v>
      </c>
      <c r="E10" s="44">
        <v>16</v>
      </c>
    </row>
    <row r="11" spans="1:5" s="9" customFormat="1" ht="21">
      <c r="A11" s="41"/>
      <c r="B11" s="42" t="s">
        <v>5</v>
      </c>
      <c r="C11" s="43" t="s">
        <v>41</v>
      </c>
      <c r="D11" s="43" t="s">
        <v>4</v>
      </c>
      <c r="E11" s="44">
        <v>16</v>
      </c>
    </row>
    <row r="12" spans="1:5" s="9" customFormat="1" ht="21">
      <c r="A12" s="41"/>
      <c r="B12" s="42" t="s">
        <v>17</v>
      </c>
      <c r="C12" s="43" t="s">
        <v>47</v>
      </c>
      <c r="D12" s="43" t="s">
        <v>35</v>
      </c>
      <c r="E12" s="44">
        <v>16</v>
      </c>
    </row>
    <row r="13" spans="1:5" s="9" customFormat="1" ht="21">
      <c r="A13" s="41"/>
      <c r="B13" s="42" t="s">
        <v>11</v>
      </c>
      <c r="C13" s="43" t="s">
        <v>31</v>
      </c>
      <c r="D13" s="43" t="s">
        <v>32</v>
      </c>
      <c r="E13" s="44">
        <v>16</v>
      </c>
    </row>
    <row r="14" spans="1:5" s="9" customFormat="1" ht="21">
      <c r="A14" s="41"/>
      <c r="B14" s="42" t="s">
        <v>44</v>
      </c>
      <c r="C14" s="43" t="s">
        <v>29</v>
      </c>
      <c r="D14" s="43" t="s">
        <v>45</v>
      </c>
      <c r="E14" s="44">
        <v>16</v>
      </c>
    </row>
    <row r="15" spans="1:5" s="9" customFormat="1" ht="21">
      <c r="A15" s="41"/>
      <c r="B15" s="42" t="s">
        <v>23</v>
      </c>
      <c r="C15" s="43" t="s">
        <v>34</v>
      </c>
      <c r="D15" s="43"/>
      <c r="E15" s="44">
        <v>16</v>
      </c>
    </row>
    <row r="16" spans="1:5" s="9" customFormat="1" ht="21">
      <c r="A16" s="41"/>
      <c r="B16" s="42" t="s">
        <v>24</v>
      </c>
      <c r="C16" s="43" t="s">
        <v>36</v>
      </c>
      <c r="D16" s="43" t="s">
        <v>32</v>
      </c>
      <c r="E16" s="44">
        <v>15</v>
      </c>
    </row>
    <row r="17" spans="1:5" s="9" customFormat="1" ht="21">
      <c r="A17" s="41"/>
      <c r="B17" s="42" t="s">
        <v>6</v>
      </c>
      <c r="C17" s="43" t="s">
        <v>27</v>
      </c>
      <c r="D17" s="43" t="s">
        <v>4</v>
      </c>
      <c r="E17" s="44">
        <v>15</v>
      </c>
    </row>
    <row r="18" spans="1:5" s="9" customFormat="1" ht="21">
      <c r="A18" s="41"/>
      <c r="B18" s="42" t="s">
        <v>25</v>
      </c>
      <c r="C18" s="43" t="s">
        <v>40</v>
      </c>
      <c r="D18" s="43" t="s">
        <v>4</v>
      </c>
      <c r="E18" s="44">
        <v>14</v>
      </c>
    </row>
    <row r="19" spans="1:5" s="9" customFormat="1" ht="21">
      <c r="A19" s="41"/>
      <c r="B19" s="42" t="s">
        <v>10</v>
      </c>
      <c r="C19" s="43" t="s">
        <v>28</v>
      </c>
      <c r="D19" s="43"/>
      <c r="E19" s="44">
        <v>14</v>
      </c>
    </row>
    <row r="20" spans="1:5" s="9" customFormat="1" ht="21">
      <c r="A20" s="41"/>
      <c r="B20" s="42" t="s">
        <v>63</v>
      </c>
      <c r="C20" s="43" t="s">
        <v>27</v>
      </c>
      <c r="D20" s="43" t="s">
        <v>59</v>
      </c>
      <c r="E20" s="44">
        <v>14</v>
      </c>
    </row>
    <row r="21" spans="1:5" s="9" customFormat="1" ht="21">
      <c r="A21" s="41"/>
      <c r="B21" s="42" t="s">
        <v>18</v>
      </c>
      <c r="C21" s="43" t="s">
        <v>38</v>
      </c>
      <c r="D21" s="43" t="s">
        <v>35</v>
      </c>
      <c r="E21" s="44">
        <v>13</v>
      </c>
    </row>
    <row r="22" spans="1:5" s="9" customFormat="1" ht="21">
      <c r="A22" s="41"/>
      <c r="B22" s="42" t="s">
        <v>20</v>
      </c>
      <c r="C22" s="43" t="s">
        <v>29</v>
      </c>
      <c r="D22" s="43" t="s">
        <v>33</v>
      </c>
      <c r="E22" s="44">
        <v>13</v>
      </c>
    </row>
    <row r="23" spans="1:5" s="9" customFormat="1" ht="21">
      <c r="A23" s="41"/>
      <c r="B23" s="42" t="s">
        <v>22</v>
      </c>
      <c r="C23" s="43" t="s">
        <v>46</v>
      </c>
      <c r="D23" s="43" t="s">
        <v>4</v>
      </c>
      <c r="E23" s="44">
        <v>13</v>
      </c>
    </row>
    <row r="24" spans="1:5" s="9" customFormat="1" ht="21">
      <c r="A24" s="41"/>
      <c r="B24" s="42" t="s">
        <v>9</v>
      </c>
      <c r="C24" s="43" t="s">
        <v>30</v>
      </c>
      <c r="D24" s="43"/>
      <c r="E24" s="44">
        <v>12</v>
      </c>
    </row>
    <row r="25" spans="1:5" s="9" customFormat="1" ht="21">
      <c r="A25" s="41"/>
      <c r="B25" s="42" t="s">
        <v>8</v>
      </c>
      <c r="C25" s="43" t="s">
        <v>29</v>
      </c>
      <c r="D25" s="43"/>
      <c r="E25" s="44">
        <v>11</v>
      </c>
    </row>
    <row r="26" spans="1:5">
      <c r="C26" s="2"/>
      <c r="D26" s="35"/>
      <c r="E26" s="36"/>
    </row>
  </sheetData>
  <sortState ref="B4:E25">
    <sortCondition descending="1" ref="E4:E25"/>
  </sortState>
  <pageMargins left="0.25" right="0.25" top="0.22916666666666666" bottom="0.2083333333333333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E6" sqref="E6"/>
    </sheetView>
  </sheetViews>
  <sheetFormatPr defaultRowHeight="15.75"/>
  <cols>
    <col min="1" max="1" width="7.42578125" style="3" customWidth="1"/>
    <col min="2" max="2" width="21.28515625" style="2" customWidth="1"/>
    <col min="3" max="3" width="15.5703125" customWidth="1"/>
    <col min="4" max="4" width="8.28515625" style="1" customWidth="1"/>
    <col min="5" max="5" width="6.28515625" customWidth="1"/>
  </cols>
  <sheetData>
    <row r="1" spans="1:5" s="9" customFormat="1" ht="13.5" thickTop="1">
      <c r="A1" s="7" t="s">
        <v>43</v>
      </c>
      <c r="B1" s="4" t="s">
        <v>0</v>
      </c>
      <c r="C1" s="4" t="s">
        <v>1</v>
      </c>
      <c r="D1" s="4" t="s">
        <v>3</v>
      </c>
      <c r="E1" s="8" t="s">
        <v>2</v>
      </c>
    </row>
    <row r="2" spans="1:5" s="9" customFormat="1" ht="15" customHeight="1">
      <c r="A2" s="10">
        <v>1</v>
      </c>
      <c r="B2" s="11" t="s">
        <v>18</v>
      </c>
      <c r="C2" s="5" t="s">
        <v>38</v>
      </c>
      <c r="D2" s="5" t="s">
        <v>35</v>
      </c>
      <c r="E2" s="12">
        <v>14</v>
      </c>
    </row>
    <row r="3" spans="1:5" s="9" customFormat="1" ht="12.75">
      <c r="A3" s="10">
        <v>1</v>
      </c>
      <c r="B3" s="11" t="s">
        <v>25</v>
      </c>
      <c r="C3" s="5" t="s">
        <v>40</v>
      </c>
      <c r="D3" s="5" t="s">
        <v>4</v>
      </c>
      <c r="E3" s="12">
        <v>14</v>
      </c>
    </row>
    <row r="4" spans="1:5" s="9" customFormat="1" ht="12.75">
      <c r="A4" s="10">
        <v>2</v>
      </c>
      <c r="B4" s="11" t="s">
        <v>20</v>
      </c>
      <c r="C4" s="5" t="s">
        <v>29</v>
      </c>
      <c r="D4" s="5" t="s">
        <v>33</v>
      </c>
      <c r="E4" s="12">
        <v>13</v>
      </c>
    </row>
    <row r="5" spans="1:5" s="9" customFormat="1" ht="12.75">
      <c r="A5" s="10">
        <v>2</v>
      </c>
      <c r="B5" s="11" t="s">
        <v>7</v>
      </c>
      <c r="C5" s="5" t="s">
        <v>31</v>
      </c>
      <c r="D5" s="5" t="s">
        <v>4</v>
      </c>
      <c r="E5" s="13">
        <v>13</v>
      </c>
    </row>
    <row r="6" spans="1:5" s="9" customFormat="1" ht="12.75">
      <c r="A6" s="10">
        <v>3</v>
      </c>
      <c r="B6" s="11" t="s">
        <v>15</v>
      </c>
      <c r="C6" s="5" t="s">
        <v>34</v>
      </c>
      <c r="D6" s="5" t="s">
        <v>4</v>
      </c>
      <c r="E6" s="12">
        <v>14</v>
      </c>
    </row>
    <row r="7" spans="1:5" s="9" customFormat="1" ht="12.75">
      <c r="A7" s="10">
        <v>3</v>
      </c>
      <c r="B7" s="11" t="s">
        <v>24</v>
      </c>
      <c r="C7" s="5" t="s">
        <v>36</v>
      </c>
      <c r="D7" s="5" t="s">
        <v>32</v>
      </c>
      <c r="E7" s="12">
        <v>12</v>
      </c>
    </row>
    <row r="8" spans="1:5" s="9" customFormat="1" ht="12.75">
      <c r="A8" s="10">
        <v>4</v>
      </c>
      <c r="B8" s="11" t="s">
        <v>22</v>
      </c>
      <c r="C8" s="5" t="s">
        <v>46</v>
      </c>
      <c r="D8" s="5" t="s">
        <v>4</v>
      </c>
      <c r="E8" s="12">
        <v>13</v>
      </c>
    </row>
    <row r="9" spans="1:5" s="9" customFormat="1" ht="12.75">
      <c r="A9" s="10">
        <v>4</v>
      </c>
      <c r="B9" s="11" t="s">
        <v>9</v>
      </c>
      <c r="C9" s="5" t="s">
        <v>30</v>
      </c>
      <c r="D9" s="5"/>
      <c r="E9" s="13">
        <v>12</v>
      </c>
    </row>
    <row r="10" spans="1:5" s="9" customFormat="1" ht="12.75">
      <c r="A10" s="10">
        <v>5</v>
      </c>
      <c r="B10" s="11" t="s">
        <v>16</v>
      </c>
      <c r="C10" s="5" t="s">
        <v>37</v>
      </c>
      <c r="D10" s="5" t="s">
        <v>35</v>
      </c>
      <c r="E10" s="12">
        <v>11</v>
      </c>
    </row>
    <row r="11" spans="1:5" s="9" customFormat="1" ht="12.75">
      <c r="A11" s="10">
        <v>5</v>
      </c>
      <c r="B11" s="11" t="s">
        <v>6</v>
      </c>
      <c r="C11" s="5" t="s">
        <v>27</v>
      </c>
      <c r="D11" s="5" t="s">
        <v>4</v>
      </c>
      <c r="E11" s="13">
        <v>11</v>
      </c>
    </row>
    <row r="12" spans="1:5" s="9" customFormat="1" ht="12.75">
      <c r="A12" s="10">
        <v>6</v>
      </c>
      <c r="B12" s="11" t="s">
        <v>23</v>
      </c>
      <c r="C12" s="5" t="s">
        <v>34</v>
      </c>
      <c r="D12" s="5"/>
      <c r="E12" s="12">
        <v>11</v>
      </c>
    </row>
    <row r="13" spans="1:5" s="9" customFormat="1" ht="12.75">
      <c r="A13" s="10">
        <v>6</v>
      </c>
      <c r="B13" s="11" t="s">
        <v>19</v>
      </c>
      <c r="C13" s="5" t="s">
        <v>39</v>
      </c>
      <c r="D13" s="5" t="s">
        <v>35</v>
      </c>
      <c r="E13" s="12">
        <v>10</v>
      </c>
    </row>
    <row r="14" spans="1:5" s="9" customFormat="1" ht="12.75">
      <c r="A14" s="10">
        <v>7</v>
      </c>
      <c r="B14" s="11" t="s">
        <v>17</v>
      </c>
      <c r="C14" s="5" t="s">
        <v>47</v>
      </c>
      <c r="D14" s="5" t="s">
        <v>35</v>
      </c>
      <c r="E14" s="12">
        <v>10</v>
      </c>
    </row>
    <row r="15" spans="1:5" s="9" customFormat="1" ht="12.75">
      <c r="A15" s="10">
        <v>7</v>
      </c>
      <c r="B15" s="11" t="s">
        <v>12</v>
      </c>
      <c r="C15" s="5" t="s">
        <v>39</v>
      </c>
      <c r="D15" s="5"/>
      <c r="E15" s="12">
        <v>10</v>
      </c>
    </row>
    <row r="16" spans="1:5" s="9" customFormat="1" ht="12.75">
      <c r="A16" s="10">
        <v>8</v>
      </c>
      <c r="B16" s="11" t="s">
        <v>5</v>
      </c>
      <c r="C16" s="5" t="s">
        <v>41</v>
      </c>
      <c r="D16" s="5" t="s">
        <v>4</v>
      </c>
      <c r="E16" s="13">
        <v>9</v>
      </c>
    </row>
    <row r="17" spans="1:5" s="9" customFormat="1" ht="12.75">
      <c r="A17" s="10">
        <v>8</v>
      </c>
      <c r="B17" s="11" t="s">
        <v>44</v>
      </c>
      <c r="C17" s="5" t="s">
        <v>29</v>
      </c>
      <c r="D17" s="5" t="s">
        <v>45</v>
      </c>
      <c r="E17" s="12">
        <v>9</v>
      </c>
    </row>
    <row r="18" spans="1:5" s="9" customFormat="1" ht="12.75">
      <c r="A18" s="10">
        <v>9</v>
      </c>
      <c r="B18" s="11" t="s">
        <v>8</v>
      </c>
      <c r="C18" s="5" t="s">
        <v>29</v>
      </c>
      <c r="D18" s="5"/>
      <c r="E18" s="13">
        <v>9</v>
      </c>
    </row>
    <row r="19" spans="1:5" s="9" customFormat="1" ht="12.75">
      <c r="A19" s="10">
        <v>9</v>
      </c>
      <c r="B19" s="11" t="s">
        <v>11</v>
      </c>
      <c r="C19" s="5" t="s">
        <v>31</v>
      </c>
      <c r="D19" s="5" t="s">
        <v>32</v>
      </c>
      <c r="E19" s="12">
        <v>8</v>
      </c>
    </row>
    <row r="20" spans="1:5" s="9" customFormat="1" ht="12.75">
      <c r="A20" s="10">
        <v>10</v>
      </c>
      <c r="B20" s="11" t="s">
        <v>21</v>
      </c>
      <c r="C20" s="5" t="s">
        <v>26</v>
      </c>
      <c r="D20" s="14"/>
      <c r="E20" s="12">
        <v>9</v>
      </c>
    </row>
    <row r="21" spans="1:5" s="9" customFormat="1" ht="12.75">
      <c r="A21" s="10">
        <v>10</v>
      </c>
      <c r="B21" s="11" t="s">
        <v>13</v>
      </c>
      <c r="C21" s="5" t="s">
        <v>27</v>
      </c>
      <c r="D21" s="5" t="s">
        <v>42</v>
      </c>
      <c r="E21" s="12">
        <v>8</v>
      </c>
    </row>
    <row r="22" spans="1:5" s="9" customFormat="1" ht="12.75">
      <c r="A22" s="10">
        <v>11</v>
      </c>
      <c r="B22" s="11" t="s">
        <v>14</v>
      </c>
      <c r="C22" s="5" t="s">
        <v>28</v>
      </c>
      <c r="D22" s="5" t="s">
        <v>32</v>
      </c>
      <c r="E22" s="12">
        <v>7</v>
      </c>
    </row>
    <row r="23" spans="1:5" s="9" customFormat="1" ht="12.75">
      <c r="A23" s="10">
        <v>11</v>
      </c>
      <c r="B23" s="11" t="s">
        <v>10</v>
      </c>
      <c r="C23" s="5" t="s">
        <v>28</v>
      </c>
      <c r="D23" s="5"/>
      <c r="E23" s="13">
        <v>7</v>
      </c>
    </row>
  </sheetData>
  <sortState ref="B2:E23">
    <sortCondition descending="1" ref="E2:E23"/>
    <sortCondition ref="B2:B23"/>
    <sortCondition descending="1" ref="D2:D23"/>
  </sortState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3"/>
  <sheetViews>
    <sheetView workbookViewId="0">
      <selection activeCell="B15" sqref="B14:F15"/>
    </sheetView>
  </sheetViews>
  <sheetFormatPr defaultRowHeight="15.75"/>
  <cols>
    <col min="1" max="1" width="7.42578125" style="3" customWidth="1"/>
    <col min="2" max="2" width="36.42578125" style="2" customWidth="1"/>
    <col min="3" max="3" width="23.7109375" customWidth="1"/>
    <col min="4" max="4" width="17.140625" style="1" customWidth="1"/>
  </cols>
  <sheetData>
    <row r="1" spans="1:10" s="9" customFormat="1" ht="24" thickTop="1">
      <c r="A1" s="7" t="s">
        <v>43</v>
      </c>
      <c r="B1" s="4" t="s">
        <v>0</v>
      </c>
      <c r="C1" s="4" t="s">
        <v>1</v>
      </c>
      <c r="D1" s="4" t="s">
        <v>3</v>
      </c>
      <c r="E1" s="8" t="s">
        <v>2</v>
      </c>
      <c r="F1" s="16"/>
      <c r="G1" s="16"/>
      <c r="H1" s="16"/>
      <c r="I1" s="16"/>
      <c r="J1" s="16"/>
    </row>
    <row r="2" spans="1:10" s="9" customFormat="1" ht="18" customHeight="1">
      <c r="A2" s="10">
        <v>1</v>
      </c>
      <c r="B2" s="11" t="s">
        <v>11</v>
      </c>
      <c r="C2" s="5" t="s">
        <v>31</v>
      </c>
      <c r="D2" s="5" t="s">
        <v>32</v>
      </c>
      <c r="E2" s="12">
        <v>8</v>
      </c>
      <c r="F2" s="16"/>
      <c r="G2" s="16"/>
      <c r="H2" s="16"/>
      <c r="I2" s="16"/>
      <c r="J2" s="16"/>
    </row>
    <row r="3" spans="1:10" ht="15" customHeight="1">
      <c r="A3" s="10">
        <v>1</v>
      </c>
      <c r="B3" s="11" t="s">
        <v>22</v>
      </c>
      <c r="C3" s="5" t="s">
        <v>46</v>
      </c>
      <c r="D3" s="5" t="s">
        <v>4</v>
      </c>
      <c r="E3" s="12">
        <v>13</v>
      </c>
      <c r="F3" s="16"/>
      <c r="G3" s="16"/>
      <c r="H3" s="16"/>
      <c r="I3" s="16"/>
      <c r="J3" s="16"/>
    </row>
    <row r="4" spans="1:10" s="9" customFormat="1" ht="12.75" customHeight="1">
      <c r="A4" s="10">
        <v>2</v>
      </c>
      <c r="B4" s="11" t="s">
        <v>25</v>
      </c>
      <c r="C4" s="5" t="s">
        <v>40</v>
      </c>
      <c r="D4" s="5" t="s">
        <v>4</v>
      </c>
      <c r="E4" s="12">
        <v>14</v>
      </c>
      <c r="F4" s="16"/>
      <c r="G4" s="16"/>
      <c r="H4" s="16"/>
      <c r="I4" s="16"/>
      <c r="J4" s="16"/>
    </row>
    <row r="5" spans="1:10" s="9" customFormat="1" ht="13.5" customHeight="1">
      <c r="A5" s="10">
        <v>2</v>
      </c>
      <c r="B5" s="11" t="s">
        <v>20</v>
      </c>
      <c r="C5" s="5" t="s">
        <v>29</v>
      </c>
      <c r="D5" s="5" t="s">
        <v>33</v>
      </c>
      <c r="E5" s="12">
        <v>13</v>
      </c>
      <c r="F5" s="16"/>
      <c r="G5" s="16"/>
      <c r="H5" s="16"/>
      <c r="I5" s="16"/>
      <c r="J5" s="16"/>
    </row>
    <row r="6" spans="1:10" s="9" customFormat="1" ht="15.75" customHeight="1">
      <c r="A6" s="10">
        <v>4</v>
      </c>
      <c r="B6" s="11" t="s">
        <v>19</v>
      </c>
      <c r="C6" s="5" t="s">
        <v>39</v>
      </c>
      <c r="D6" s="5" t="s">
        <v>35</v>
      </c>
      <c r="E6" s="12">
        <v>10</v>
      </c>
      <c r="F6" s="16"/>
      <c r="G6" s="16"/>
      <c r="H6" s="16"/>
      <c r="I6" s="16"/>
      <c r="J6" s="16"/>
    </row>
    <row r="7" spans="1:10" s="9" customFormat="1" ht="15" customHeight="1">
      <c r="A7" s="10">
        <v>4</v>
      </c>
      <c r="B7" s="11" t="s">
        <v>14</v>
      </c>
      <c r="C7" s="5" t="s">
        <v>28</v>
      </c>
      <c r="D7" s="5" t="s">
        <v>32</v>
      </c>
      <c r="E7" s="12">
        <v>7</v>
      </c>
      <c r="F7" s="16"/>
      <c r="G7" s="16"/>
      <c r="H7" s="16"/>
      <c r="I7" s="16"/>
      <c r="J7" s="16"/>
    </row>
    <row r="8" spans="1:10" s="9" customFormat="1" ht="18.75" customHeight="1">
      <c r="A8" s="10">
        <v>5</v>
      </c>
      <c r="B8" s="11" t="s">
        <v>24</v>
      </c>
      <c r="C8" s="5" t="s">
        <v>36</v>
      </c>
      <c r="D8" s="5" t="s">
        <v>32</v>
      </c>
      <c r="E8" s="12">
        <v>12</v>
      </c>
      <c r="F8" s="16"/>
      <c r="G8" s="16"/>
      <c r="H8" s="16"/>
      <c r="I8" s="16"/>
      <c r="J8" s="16"/>
    </row>
    <row r="9" spans="1:10" s="9" customFormat="1" ht="16.5" customHeight="1">
      <c r="A9" s="10">
        <v>5</v>
      </c>
      <c r="B9" s="11" t="s">
        <v>21</v>
      </c>
      <c r="C9" s="5" t="s">
        <v>26</v>
      </c>
      <c r="D9" s="14"/>
      <c r="E9" s="12">
        <v>9</v>
      </c>
      <c r="F9" s="16"/>
      <c r="G9" s="16"/>
      <c r="H9" s="16"/>
      <c r="I9" s="16"/>
      <c r="J9" s="16"/>
    </row>
    <row r="10" spans="1:10" s="9" customFormat="1" ht="13.5" customHeight="1">
      <c r="A10" s="10">
        <v>6</v>
      </c>
      <c r="B10" s="11" t="s">
        <v>12</v>
      </c>
      <c r="C10" s="5" t="s">
        <v>39</v>
      </c>
      <c r="D10" s="5"/>
      <c r="E10" s="12">
        <v>10</v>
      </c>
      <c r="F10" s="16"/>
      <c r="G10" s="16"/>
      <c r="H10" s="16"/>
      <c r="I10" s="16"/>
      <c r="J10" s="16"/>
    </row>
    <row r="11" spans="1:10" s="9" customFormat="1" ht="14.25" customHeight="1">
      <c r="A11" s="10">
        <v>6</v>
      </c>
      <c r="B11" s="11" t="s">
        <v>6</v>
      </c>
      <c r="C11" s="5" t="s">
        <v>27</v>
      </c>
      <c r="D11" s="5" t="s">
        <v>4</v>
      </c>
      <c r="E11" s="13">
        <v>11</v>
      </c>
      <c r="F11" s="16" t="s">
        <v>62</v>
      </c>
      <c r="G11" s="16"/>
      <c r="H11" s="16"/>
      <c r="I11" s="16"/>
      <c r="J11" s="16"/>
    </row>
    <row r="12" spans="1:10" s="9" customFormat="1" ht="14.25" customHeight="1">
      <c r="A12" s="10">
        <v>7</v>
      </c>
      <c r="B12" s="11" t="s">
        <v>17</v>
      </c>
      <c r="C12" s="5" t="s">
        <v>47</v>
      </c>
      <c r="D12" s="5" t="s">
        <v>35</v>
      </c>
      <c r="E12" s="12">
        <v>10</v>
      </c>
      <c r="F12" s="16"/>
      <c r="G12" s="16"/>
      <c r="H12" s="16"/>
      <c r="I12" s="16"/>
      <c r="J12" s="16"/>
    </row>
    <row r="13" spans="1:10" s="9" customFormat="1" ht="15.75" customHeight="1">
      <c r="A13" s="10">
        <v>7</v>
      </c>
      <c r="B13" s="11" t="s">
        <v>44</v>
      </c>
      <c r="C13" s="5" t="s">
        <v>29</v>
      </c>
      <c r="D13" s="5" t="s">
        <v>32</v>
      </c>
      <c r="E13" s="12">
        <v>9</v>
      </c>
      <c r="F13" s="16"/>
      <c r="G13" s="16"/>
      <c r="H13" s="16"/>
      <c r="I13" s="16"/>
      <c r="J13" s="16"/>
    </row>
    <row r="14" spans="1:10" s="9" customFormat="1" ht="18.75" customHeight="1">
      <c r="A14" s="10">
        <v>8</v>
      </c>
      <c r="B14" s="11" t="s">
        <v>5</v>
      </c>
      <c r="C14" s="5" t="s">
        <v>41</v>
      </c>
      <c r="D14" s="5" t="s">
        <v>4</v>
      </c>
      <c r="E14" s="13">
        <v>9</v>
      </c>
      <c r="F14" s="16"/>
      <c r="G14" s="16"/>
      <c r="H14" s="16"/>
      <c r="I14" s="16"/>
      <c r="J14" s="16"/>
    </row>
    <row r="15" spans="1:10" s="9" customFormat="1" ht="15.75" customHeight="1">
      <c r="A15" s="10">
        <v>8</v>
      </c>
      <c r="B15" s="11" t="s">
        <v>16</v>
      </c>
      <c r="C15" s="5" t="s">
        <v>37</v>
      </c>
      <c r="D15" s="5" t="s">
        <v>35</v>
      </c>
      <c r="E15" s="12">
        <v>11</v>
      </c>
      <c r="F15" s="16"/>
      <c r="G15" s="16"/>
      <c r="H15" s="16"/>
      <c r="I15" s="16"/>
      <c r="J15" s="16"/>
    </row>
    <row r="16" spans="1:10" s="9" customFormat="1" ht="16.5" customHeight="1">
      <c r="A16" s="10">
        <v>9</v>
      </c>
      <c r="B16" s="11" t="s">
        <v>15</v>
      </c>
      <c r="C16" s="5" t="s">
        <v>34</v>
      </c>
      <c r="D16" s="5" t="s">
        <v>4</v>
      </c>
      <c r="E16" s="12">
        <v>14</v>
      </c>
      <c r="F16" s="16"/>
      <c r="G16" s="16"/>
      <c r="H16" s="16"/>
      <c r="I16" s="16"/>
      <c r="J16" s="16"/>
    </row>
    <row r="17" spans="1:10" s="9" customFormat="1" ht="17.25" customHeight="1">
      <c r="A17" s="10">
        <v>9</v>
      </c>
      <c r="B17" s="11" t="s">
        <v>23</v>
      </c>
      <c r="C17" s="5" t="s">
        <v>34</v>
      </c>
      <c r="D17" s="5"/>
      <c r="E17" s="12">
        <v>11</v>
      </c>
      <c r="F17" s="16"/>
      <c r="G17" s="16"/>
      <c r="H17" s="16"/>
      <c r="I17" s="16"/>
      <c r="J17" s="16"/>
    </row>
    <row r="18" spans="1:10" s="9" customFormat="1" ht="15" customHeight="1">
      <c r="A18" s="10">
        <v>10</v>
      </c>
      <c r="B18" s="11" t="s">
        <v>10</v>
      </c>
      <c r="C18" s="5" t="s">
        <v>28</v>
      </c>
      <c r="D18" s="5"/>
      <c r="E18" s="13">
        <v>7</v>
      </c>
      <c r="F18" s="16"/>
      <c r="G18" s="16"/>
      <c r="H18" s="16"/>
      <c r="I18" s="16"/>
      <c r="J18" s="16"/>
    </row>
    <row r="19" spans="1:10" s="9" customFormat="1" ht="15" customHeight="1">
      <c r="A19" s="10">
        <v>10</v>
      </c>
      <c r="B19" s="11" t="s">
        <v>13</v>
      </c>
      <c r="C19" s="5" t="s">
        <v>27</v>
      </c>
      <c r="D19" s="5" t="s">
        <v>59</v>
      </c>
      <c r="E19" s="12">
        <v>8</v>
      </c>
      <c r="F19" s="16"/>
      <c r="G19" s="16"/>
      <c r="H19" s="16"/>
      <c r="I19" s="16"/>
      <c r="J19" s="16"/>
    </row>
    <row r="20" spans="1:10" s="9" customFormat="1" ht="12.75" customHeight="1">
      <c r="A20" s="10">
        <v>11</v>
      </c>
      <c r="B20" s="11" t="s">
        <v>18</v>
      </c>
      <c r="C20" s="5" t="s">
        <v>41</v>
      </c>
      <c r="D20" s="5" t="s">
        <v>35</v>
      </c>
      <c r="E20" s="12">
        <v>14</v>
      </c>
      <c r="F20" s="16"/>
      <c r="G20" s="16"/>
      <c r="H20" s="16"/>
      <c r="I20" s="16"/>
      <c r="J20" s="16"/>
    </row>
    <row r="21" spans="1:10" s="9" customFormat="1" ht="12.75" customHeight="1">
      <c r="A21" s="10">
        <v>11</v>
      </c>
      <c r="B21" s="11" t="s">
        <v>8</v>
      </c>
      <c r="C21" s="5" t="s">
        <v>29</v>
      </c>
      <c r="D21" s="5"/>
      <c r="E21" s="13">
        <v>9</v>
      </c>
      <c r="F21" s="16"/>
      <c r="G21" s="16"/>
      <c r="H21" s="16"/>
      <c r="I21" s="16"/>
      <c r="J21" s="16"/>
    </row>
    <row r="22" spans="1:10" s="9" customFormat="1" ht="15" customHeight="1">
      <c r="A22" s="10">
        <v>12</v>
      </c>
      <c r="B22" s="11" t="s">
        <v>7</v>
      </c>
      <c r="C22" s="5" t="s">
        <v>31</v>
      </c>
      <c r="D22" s="5" t="s">
        <v>4</v>
      </c>
      <c r="E22" s="13">
        <v>13</v>
      </c>
      <c r="F22" s="16"/>
      <c r="G22" s="16"/>
      <c r="H22" s="16"/>
      <c r="I22" s="16"/>
      <c r="J22" s="16"/>
    </row>
    <row r="23" spans="1:10" s="9" customFormat="1" ht="15" customHeight="1">
      <c r="A23" s="10">
        <v>12</v>
      </c>
      <c r="B23" s="11" t="s">
        <v>9</v>
      </c>
      <c r="C23" s="5" t="s">
        <v>30</v>
      </c>
      <c r="D23" s="5"/>
      <c r="E23" s="13">
        <v>12</v>
      </c>
      <c r="F23" s="16"/>
      <c r="G23" s="16"/>
      <c r="H23" s="16"/>
      <c r="I23" s="16"/>
      <c r="J23" s="16"/>
    </row>
    <row r="24" spans="1:10" ht="23.25">
      <c r="A24" s="25"/>
      <c r="B24" s="9"/>
      <c r="C24" s="9"/>
      <c r="D24" s="26"/>
      <c r="F24" s="16"/>
      <c r="G24" s="16"/>
      <c r="H24" s="16"/>
      <c r="I24" s="16"/>
      <c r="J24" s="16"/>
    </row>
    <row r="25" spans="1:10" s="9" customFormat="1" ht="23.25">
      <c r="F25" s="16"/>
      <c r="G25" s="16"/>
      <c r="H25" s="16"/>
      <c r="I25" s="16"/>
      <c r="J25" s="16"/>
    </row>
    <row r="26" spans="1:10" ht="23.25">
      <c r="A26" s="23"/>
      <c r="B26" s="16"/>
      <c r="C26" s="16"/>
      <c r="D26" s="24"/>
      <c r="E26" s="16"/>
      <c r="F26" s="16"/>
      <c r="G26" s="16"/>
      <c r="H26" s="16"/>
      <c r="I26" s="16"/>
      <c r="J26" s="16"/>
    </row>
    <row r="27" spans="1:10" ht="23.25">
      <c r="A27" s="23"/>
      <c r="B27" s="16"/>
      <c r="C27" s="16"/>
      <c r="D27" s="24"/>
      <c r="E27" s="16"/>
      <c r="F27" s="16"/>
      <c r="G27" s="16"/>
      <c r="H27" s="16"/>
      <c r="I27" s="16"/>
      <c r="J27" s="16"/>
    </row>
    <row r="28" spans="1:10" ht="23.25">
      <c r="A28" s="23"/>
      <c r="B28" s="16"/>
      <c r="C28" s="16"/>
      <c r="D28" s="24"/>
      <c r="E28" s="16"/>
      <c r="F28" s="16"/>
      <c r="G28" s="16"/>
      <c r="H28" s="16"/>
      <c r="I28" s="16"/>
      <c r="J28" s="16"/>
    </row>
    <row r="29" spans="1:10" ht="23.25">
      <c r="A29" s="23"/>
      <c r="B29" s="16"/>
      <c r="C29" s="16"/>
      <c r="D29" s="24"/>
      <c r="E29" s="16"/>
      <c r="F29" s="16"/>
      <c r="G29" s="16"/>
      <c r="H29" s="16"/>
      <c r="I29" s="16"/>
      <c r="J29" s="16"/>
    </row>
    <row r="30" spans="1:10" ht="23.25">
      <c r="A30" s="23"/>
      <c r="B30" s="16"/>
      <c r="C30" s="16"/>
      <c r="D30" s="24"/>
      <c r="E30" s="16"/>
      <c r="F30" s="16"/>
      <c r="G30" s="16"/>
      <c r="H30" s="16"/>
      <c r="I30" s="16"/>
      <c r="J30" s="16"/>
    </row>
    <row r="31" spans="1:10" ht="23.25">
      <c r="A31" s="23"/>
      <c r="B31" s="16"/>
      <c r="C31" s="16"/>
      <c r="D31" s="24"/>
      <c r="E31" s="16"/>
      <c r="F31" s="16"/>
      <c r="G31" s="16"/>
      <c r="H31" s="16"/>
      <c r="I31" s="16"/>
      <c r="J31" s="16"/>
    </row>
    <row r="32" spans="1:10" ht="23.25">
      <c r="A32" s="23"/>
      <c r="B32" s="16"/>
      <c r="C32" s="16"/>
      <c r="D32" s="24"/>
      <c r="E32" s="16"/>
      <c r="F32" s="16"/>
      <c r="G32" s="16"/>
      <c r="H32" s="16"/>
      <c r="I32" s="16"/>
      <c r="J32" s="16"/>
    </row>
    <row r="33" spans="1:10" ht="23.25">
      <c r="A33" s="23"/>
      <c r="B33" s="16"/>
      <c r="C33" s="16"/>
      <c r="D33" s="24"/>
      <c r="E33" s="16"/>
      <c r="F33" s="16"/>
      <c r="G33" s="16"/>
      <c r="H33" s="16"/>
      <c r="I33" s="16"/>
      <c r="J33" s="16"/>
    </row>
    <row r="34" spans="1:10" ht="23.25">
      <c r="A34" s="23"/>
      <c r="B34" s="16"/>
      <c r="C34" s="16"/>
      <c r="D34" s="24"/>
      <c r="E34" s="16"/>
      <c r="F34" s="16"/>
      <c r="G34" s="16"/>
      <c r="H34" s="16"/>
      <c r="I34" s="16"/>
      <c r="J34" s="16"/>
    </row>
    <row r="35" spans="1:10" ht="23.25">
      <c r="A35" s="23"/>
      <c r="B35" s="16"/>
      <c r="C35" s="16"/>
      <c r="D35" s="24"/>
      <c r="E35" s="16"/>
      <c r="F35" s="16"/>
      <c r="G35" s="16"/>
      <c r="H35" s="16"/>
      <c r="I35" s="16"/>
      <c r="J35" s="16"/>
    </row>
    <row r="36" spans="1:10" ht="23.25">
      <c r="A36" s="23"/>
      <c r="B36" s="16"/>
      <c r="C36" s="16"/>
      <c r="D36" s="24"/>
      <c r="E36" s="16"/>
      <c r="F36" s="16"/>
      <c r="G36" s="16"/>
      <c r="H36" s="16"/>
      <c r="I36" s="16"/>
      <c r="J36" s="16"/>
    </row>
    <row r="37" spans="1:10" ht="23.25">
      <c r="A37" s="23"/>
      <c r="B37" s="16"/>
      <c r="C37" s="16"/>
      <c r="D37" s="24"/>
      <c r="E37" s="16"/>
      <c r="F37" s="16"/>
      <c r="G37" s="16"/>
      <c r="H37" s="16"/>
      <c r="I37" s="16"/>
      <c r="J37" s="16"/>
    </row>
    <row r="38" spans="1:10" ht="23.25">
      <c r="A38" s="23"/>
      <c r="B38" s="16"/>
      <c r="C38" s="16"/>
      <c r="D38" s="24"/>
      <c r="E38" s="16"/>
      <c r="F38" s="16"/>
      <c r="G38" s="16"/>
      <c r="H38" s="16"/>
      <c r="I38" s="16"/>
      <c r="J38" s="16"/>
    </row>
    <row r="39" spans="1:10" ht="23.25">
      <c r="A39" s="23"/>
      <c r="B39" s="16"/>
      <c r="C39" s="16"/>
      <c r="D39" s="24"/>
      <c r="E39" s="16"/>
      <c r="F39" s="16"/>
      <c r="G39" s="16"/>
      <c r="H39" s="16"/>
      <c r="I39" s="16"/>
      <c r="J39" s="16"/>
    </row>
    <row r="40" spans="1:10" ht="23.25">
      <c r="A40" s="23"/>
      <c r="B40" s="16"/>
      <c r="C40" s="16"/>
      <c r="D40" s="24"/>
      <c r="E40" s="16"/>
      <c r="F40" s="16"/>
      <c r="G40" s="16"/>
      <c r="H40" s="16"/>
      <c r="I40" s="16"/>
      <c r="J40" s="16"/>
    </row>
    <row r="41" spans="1:10" ht="23.25">
      <c r="A41" s="23"/>
      <c r="B41" s="16"/>
      <c r="C41" s="16"/>
      <c r="D41" s="24"/>
      <c r="E41" s="16"/>
      <c r="F41" s="16"/>
      <c r="G41" s="16"/>
      <c r="H41" s="16"/>
      <c r="I41" s="16"/>
      <c r="J41" s="16"/>
    </row>
    <row r="42" spans="1:10" ht="23.25">
      <c r="A42" s="23"/>
      <c r="B42" s="16"/>
      <c r="C42" s="16"/>
      <c r="D42" s="24"/>
      <c r="E42" s="16"/>
      <c r="F42" s="16"/>
      <c r="G42" s="16"/>
      <c r="H42" s="16"/>
      <c r="I42" s="16"/>
      <c r="J42" s="16"/>
    </row>
    <row r="43" spans="1:10" ht="23.25">
      <c r="A43" s="23"/>
      <c r="B43" s="16"/>
      <c r="C43" s="16"/>
      <c r="D43" s="24"/>
      <c r="E43" s="16"/>
      <c r="F43" s="16"/>
      <c r="G43" s="16"/>
      <c r="H43" s="16"/>
      <c r="I43" s="16"/>
      <c r="J43" s="16"/>
    </row>
  </sheetData>
  <sortState ref="A2:E23">
    <sortCondition ref="A2:A23"/>
  </sortState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8"/>
  <sheetViews>
    <sheetView showWhiteSpace="0" view="pageLayout" workbookViewId="0">
      <selection activeCell="B8" sqref="B8"/>
    </sheetView>
  </sheetViews>
  <sheetFormatPr defaultRowHeight="15.75"/>
  <cols>
    <col min="1" max="1" width="7.42578125" style="3" customWidth="1"/>
    <col min="2" max="2" width="23.42578125" style="2" customWidth="1"/>
    <col min="3" max="3" width="20" customWidth="1"/>
    <col min="4" max="4" width="11.140625" style="1" customWidth="1"/>
    <col min="5" max="5" width="10" style="15" customWidth="1"/>
    <col min="6" max="6" width="10.28515625" style="15" customWidth="1"/>
    <col min="7" max="7" width="9.140625" style="15" customWidth="1"/>
  </cols>
  <sheetData>
    <row r="1" spans="1:8" s="9" customFormat="1" ht="13.5" thickTop="1">
      <c r="A1" s="7" t="s">
        <v>43</v>
      </c>
      <c r="B1" s="4" t="s">
        <v>0</v>
      </c>
      <c r="C1" s="4" t="s">
        <v>1</v>
      </c>
      <c r="D1" s="4" t="s">
        <v>3</v>
      </c>
      <c r="E1" s="8" t="s">
        <v>48</v>
      </c>
      <c r="F1" s="8" t="s">
        <v>49</v>
      </c>
      <c r="G1" s="8" t="s">
        <v>52</v>
      </c>
      <c r="H1" s="8" t="s">
        <v>2</v>
      </c>
    </row>
    <row r="2" spans="1:8" s="9" customFormat="1" ht="15" customHeight="1">
      <c r="A2" s="10">
        <v>8</v>
      </c>
      <c r="B2" s="11" t="s">
        <v>14</v>
      </c>
      <c r="C2" s="5" t="s">
        <v>28</v>
      </c>
      <c r="D2" s="5" t="s">
        <v>32</v>
      </c>
      <c r="E2" s="12">
        <v>18</v>
      </c>
      <c r="F2" s="12">
        <v>19</v>
      </c>
      <c r="G2" s="12">
        <f t="shared" ref="G2:G23" si="0">E2+F2</f>
        <v>37</v>
      </c>
      <c r="H2" s="12">
        <v>7</v>
      </c>
    </row>
    <row r="3" spans="1:8" s="9" customFormat="1" ht="12.75">
      <c r="A3" s="10">
        <v>8</v>
      </c>
      <c r="B3" s="11" t="s">
        <v>21</v>
      </c>
      <c r="C3" s="5" t="s">
        <v>26</v>
      </c>
      <c r="D3" s="5"/>
      <c r="E3" s="12">
        <v>18</v>
      </c>
      <c r="F3" s="12">
        <v>19</v>
      </c>
      <c r="G3" s="12">
        <f t="shared" si="0"/>
        <v>37</v>
      </c>
      <c r="H3" s="12">
        <v>9</v>
      </c>
    </row>
    <row r="4" spans="1:8" s="9" customFormat="1" ht="12.75">
      <c r="A4" s="10">
        <v>9</v>
      </c>
      <c r="B4" s="11" t="s">
        <v>11</v>
      </c>
      <c r="C4" s="5" t="s">
        <v>31</v>
      </c>
      <c r="D4" s="5" t="s">
        <v>32</v>
      </c>
      <c r="E4" s="12">
        <v>19</v>
      </c>
      <c r="F4" s="12">
        <v>17</v>
      </c>
      <c r="G4" s="12">
        <f t="shared" si="0"/>
        <v>36</v>
      </c>
      <c r="H4" s="12">
        <v>8</v>
      </c>
    </row>
    <row r="5" spans="1:8" s="9" customFormat="1" ht="12.75">
      <c r="A5" s="10">
        <v>9</v>
      </c>
      <c r="B5" s="11" t="s">
        <v>25</v>
      </c>
      <c r="C5" s="5" t="s">
        <v>40</v>
      </c>
      <c r="D5" s="5" t="s">
        <v>4</v>
      </c>
      <c r="E5" s="12">
        <v>20</v>
      </c>
      <c r="F5" s="12">
        <v>10</v>
      </c>
      <c r="G5" s="12">
        <f t="shared" si="0"/>
        <v>30</v>
      </c>
      <c r="H5" s="12">
        <v>14</v>
      </c>
    </row>
    <row r="6" spans="1:8" s="9" customFormat="1" ht="12.75">
      <c r="A6" s="10">
        <v>11</v>
      </c>
      <c r="B6" s="11" t="s">
        <v>20</v>
      </c>
      <c r="C6" s="5" t="s">
        <v>29</v>
      </c>
      <c r="D6" s="5" t="s">
        <v>33</v>
      </c>
      <c r="E6" s="12">
        <v>19</v>
      </c>
      <c r="F6" s="12">
        <v>10</v>
      </c>
      <c r="G6" s="12">
        <f t="shared" si="0"/>
        <v>29</v>
      </c>
      <c r="H6" s="12">
        <v>13</v>
      </c>
    </row>
    <row r="7" spans="1:8" s="9" customFormat="1" ht="12.75">
      <c r="A7" s="10">
        <v>11</v>
      </c>
      <c r="B7" s="11" t="s">
        <v>5</v>
      </c>
      <c r="C7" s="5" t="s">
        <v>41</v>
      </c>
      <c r="D7" s="5" t="s">
        <v>4</v>
      </c>
      <c r="E7" s="12">
        <v>10</v>
      </c>
      <c r="F7" s="12">
        <v>17</v>
      </c>
      <c r="G7" s="12">
        <f t="shared" si="0"/>
        <v>27</v>
      </c>
      <c r="H7" s="13">
        <v>9</v>
      </c>
    </row>
    <row r="8" spans="1:8" s="9" customFormat="1" ht="12.75">
      <c r="A8" s="10">
        <v>7</v>
      </c>
      <c r="B8" s="11" t="s">
        <v>44</v>
      </c>
      <c r="C8" s="5" t="s">
        <v>29</v>
      </c>
      <c r="D8" s="5" t="s">
        <v>45</v>
      </c>
      <c r="E8" s="12">
        <v>10</v>
      </c>
      <c r="F8" s="12">
        <v>16</v>
      </c>
      <c r="G8" s="12">
        <f t="shared" si="0"/>
        <v>26</v>
      </c>
      <c r="H8" s="12">
        <v>9</v>
      </c>
    </row>
    <row r="9" spans="1:8" s="9" customFormat="1" ht="12.75">
      <c r="A9" s="10">
        <v>7</v>
      </c>
      <c r="B9" s="11" t="s">
        <v>6</v>
      </c>
      <c r="C9" s="5" t="s">
        <v>27</v>
      </c>
      <c r="D9" s="5" t="s">
        <v>4</v>
      </c>
      <c r="E9" s="12">
        <v>12</v>
      </c>
      <c r="F9" s="12">
        <v>14</v>
      </c>
      <c r="G9" s="12">
        <f t="shared" si="0"/>
        <v>26</v>
      </c>
      <c r="H9" s="13">
        <v>11</v>
      </c>
    </row>
    <row r="10" spans="1:8" s="9" customFormat="1" ht="12.75">
      <c r="A10" s="10">
        <v>6</v>
      </c>
      <c r="B10" s="11" t="s">
        <v>23</v>
      </c>
      <c r="C10" s="5" t="s">
        <v>34</v>
      </c>
      <c r="D10" s="5"/>
      <c r="E10" s="12">
        <v>2</v>
      </c>
      <c r="F10" s="12">
        <v>20</v>
      </c>
      <c r="G10" s="12">
        <f t="shared" si="0"/>
        <v>22</v>
      </c>
      <c r="H10" s="12">
        <v>11</v>
      </c>
    </row>
    <row r="11" spans="1:8" s="9" customFormat="1" ht="12.75">
      <c r="A11" s="10">
        <v>6</v>
      </c>
      <c r="B11" s="11" t="s">
        <v>22</v>
      </c>
      <c r="C11" s="5" t="s">
        <v>46</v>
      </c>
      <c r="D11" s="5" t="s">
        <v>4</v>
      </c>
      <c r="E11" s="12">
        <v>19</v>
      </c>
      <c r="F11" s="12">
        <v>3</v>
      </c>
      <c r="G11" s="12">
        <f t="shared" si="0"/>
        <v>22</v>
      </c>
      <c r="H11" s="12">
        <v>13</v>
      </c>
    </row>
    <row r="12" spans="1:8" s="9" customFormat="1" ht="12.75">
      <c r="A12" s="10">
        <v>12</v>
      </c>
      <c r="B12" s="11" t="s">
        <v>63</v>
      </c>
      <c r="C12" s="5" t="s">
        <v>27</v>
      </c>
      <c r="D12" s="5" t="s">
        <v>59</v>
      </c>
      <c r="E12" s="12">
        <v>2</v>
      </c>
      <c r="F12" s="12">
        <v>20</v>
      </c>
      <c r="G12" s="12">
        <f t="shared" si="0"/>
        <v>22</v>
      </c>
      <c r="H12" s="12">
        <v>8</v>
      </c>
    </row>
    <row r="13" spans="1:8" s="9" customFormat="1" ht="12.75">
      <c r="A13" s="10">
        <v>12</v>
      </c>
      <c r="B13" s="11" t="s">
        <v>12</v>
      </c>
      <c r="C13" s="5" t="s">
        <v>39</v>
      </c>
      <c r="D13" s="5"/>
      <c r="E13" s="12">
        <v>14</v>
      </c>
      <c r="F13" s="12">
        <v>6</v>
      </c>
      <c r="G13" s="12">
        <f t="shared" si="0"/>
        <v>20</v>
      </c>
      <c r="H13" s="12">
        <v>10</v>
      </c>
    </row>
    <row r="14" spans="1:8" s="9" customFormat="1" ht="12.75">
      <c r="A14" s="10">
        <v>1</v>
      </c>
      <c r="B14" s="11" t="s">
        <v>19</v>
      </c>
      <c r="C14" s="5" t="s">
        <v>39</v>
      </c>
      <c r="D14" s="5" t="s">
        <v>35</v>
      </c>
      <c r="E14" s="12">
        <v>18</v>
      </c>
      <c r="F14" s="12">
        <v>1</v>
      </c>
      <c r="G14" s="12">
        <f t="shared" si="0"/>
        <v>19</v>
      </c>
      <c r="H14" s="12">
        <v>10</v>
      </c>
    </row>
    <row r="15" spans="1:8" s="9" customFormat="1" ht="12.75">
      <c r="A15" s="10">
        <v>1</v>
      </c>
      <c r="B15" s="11" t="s">
        <v>7</v>
      </c>
      <c r="C15" s="5" t="s">
        <v>31</v>
      </c>
      <c r="D15" s="5" t="s">
        <v>4</v>
      </c>
      <c r="E15" s="12">
        <v>1</v>
      </c>
      <c r="F15" s="12">
        <v>17</v>
      </c>
      <c r="G15" s="12">
        <f t="shared" si="0"/>
        <v>18</v>
      </c>
      <c r="H15" s="13">
        <v>13</v>
      </c>
    </row>
    <row r="16" spans="1:8" s="9" customFormat="1" ht="12.75">
      <c r="A16" s="10">
        <v>4</v>
      </c>
      <c r="B16" s="11" t="s">
        <v>24</v>
      </c>
      <c r="C16" s="5" t="s">
        <v>36</v>
      </c>
      <c r="D16" s="5" t="s">
        <v>32</v>
      </c>
      <c r="E16" s="12">
        <v>17</v>
      </c>
      <c r="F16" s="12">
        <v>1</v>
      </c>
      <c r="G16" s="12">
        <f t="shared" si="0"/>
        <v>18</v>
      </c>
      <c r="H16" s="12">
        <v>12</v>
      </c>
    </row>
    <row r="17" spans="1:10" s="9" customFormat="1" ht="12.75">
      <c r="A17" s="10">
        <v>4</v>
      </c>
      <c r="B17" s="11" t="s">
        <v>8</v>
      </c>
      <c r="C17" s="5" t="s">
        <v>29</v>
      </c>
      <c r="D17" s="5"/>
      <c r="E17" s="12">
        <v>1</v>
      </c>
      <c r="F17" s="12">
        <v>15</v>
      </c>
      <c r="G17" s="12">
        <f t="shared" si="0"/>
        <v>16</v>
      </c>
      <c r="H17" s="13">
        <v>9</v>
      </c>
    </row>
    <row r="18" spans="1:10" s="9" customFormat="1" ht="12.75">
      <c r="A18" s="10">
        <v>5</v>
      </c>
      <c r="B18" s="11" t="s">
        <v>16</v>
      </c>
      <c r="C18" s="5" t="s">
        <v>37</v>
      </c>
      <c r="D18" s="5" t="s">
        <v>35</v>
      </c>
      <c r="E18" s="12">
        <v>8</v>
      </c>
      <c r="F18" s="12">
        <v>3</v>
      </c>
      <c r="G18" s="12">
        <f t="shared" si="0"/>
        <v>11</v>
      </c>
      <c r="H18" s="12">
        <v>11</v>
      </c>
    </row>
    <row r="19" spans="1:10" s="9" customFormat="1" ht="12.75">
      <c r="A19" s="10">
        <v>5</v>
      </c>
      <c r="B19" s="11" t="s">
        <v>17</v>
      </c>
      <c r="C19" s="5" t="s">
        <v>47</v>
      </c>
      <c r="D19" s="5" t="s">
        <v>35</v>
      </c>
      <c r="E19" s="12">
        <v>6</v>
      </c>
      <c r="F19" s="12">
        <v>4</v>
      </c>
      <c r="G19" s="12">
        <f t="shared" si="0"/>
        <v>10</v>
      </c>
      <c r="H19" s="12">
        <v>10</v>
      </c>
    </row>
    <row r="20" spans="1:10" s="9" customFormat="1" ht="12.75">
      <c r="A20" s="10">
        <v>3</v>
      </c>
      <c r="B20" s="11" t="s">
        <v>18</v>
      </c>
      <c r="C20" s="5" t="s">
        <v>41</v>
      </c>
      <c r="D20" s="5" t="s">
        <v>35</v>
      </c>
      <c r="E20" s="12">
        <v>0</v>
      </c>
      <c r="F20" s="12">
        <v>5</v>
      </c>
      <c r="G20" s="12">
        <f t="shared" si="0"/>
        <v>5</v>
      </c>
      <c r="H20" s="12">
        <v>14</v>
      </c>
    </row>
    <row r="21" spans="1:10" s="9" customFormat="1" ht="12.75">
      <c r="A21" s="10">
        <v>3</v>
      </c>
      <c r="B21" s="11" t="s">
        <v>9</v>
      </c>
      <c r="C21" s="5" t="s">
        <v>30</v>
      </c>
      <c r="D21" s="5"/>
      <c r="E21" s="12">
        <v>1</v>
      </c>
      <c r="F21" s="12">
        <v>3</v>
      </c>
      <c r="G21" s="12">
        <f t="shared" si="0"/>
        <v>4</v>
      </c>
      <c r="H21" s="13">
        <v>12</v>
      </c>
    </row>
    <row r="22" spans="1:10" s="9" customFormat="1" ht="12.75">
      <c r="A22" s="10">
        <v>2</v>
      </c>
      <c r="B22" s="11" t="s">
        <v>15</v>
      </c>
      <c r="C22" s="5" t="s">
        <v>34</v>
      </c>
      <c r="D22" s="5" t="s">
        <v>4</v>
      </c>
      <c r="E22" s="12">
        <v>3</v>
      </c>
      <c r="F22" s="12">
        <v>0</v>
      </c>
      <c r="G22" s="12">
        <f t="shared" si="0"/>
        <v>3</v>
      </c>
      <c r="H22" s="12">
        <v>14</v>
      </c>
    </row>
    <row r="23" spans="1:10" s="9" customFormat="1" ht="12.75">
      <c r="A23" s="10">
        <v>2</v>
      </c>
      <c r="B23" s="11" t="s">
        <v>10</v>
      </c>
      <c r="C23" s="5" t="s">
        <v>28</v>
      </c>
      <c r="D23" s="5"/>
      <c r="E23" s="12">
        <v>2</v>
      </c>
      <c r="F23" s="12">
        <v>0</v>
      </c>
      <c r="G23" s="12">
        <f t="shared" si="0"/>
        <v>2</v>
      </c>
      <c r="H23" s="13">
        <v>7</v>
      </c>
    </row>
    <row r="25" spans="1:10" ht="45.75">
      <c r="A25" s="27" t="s">
        <v>64</v>
      </c>
      <c r="H25" s="15"/>
      <c r="I25" s="15"/>
      <c r="J25" s="15"/>
    </row>
    <row r="26" spans="1:10" ht="45.75">
      <c r="A26" s="27" t="s">
        <v>65</v>
      </c>
      <c r="H26" s="15"/>
      <c r="I26" s="15"/>
      <c r="J26" s="15"/>
    </row>
    <row r="27" spans="1:10">
      <c r="A27" s="2"/>
      <c r="H27" s="15"/>
      <c r="I27" s="15"/>
      <c r="J27" s="15"/>
    </row>
    <row r="28" spans="1:10" ht="31.5">
      <c r="A28" s="28" t="s">
        <v>66</v>
      </c>
      <c r="H28" s="15"/>
      <c r="I28" s="15"/>
      <c r="J28" s="15"/>
    </row>
  </sheetData>
  <sortState ref="A2:H23">
    <sortCondition descending="1" ref="G2:G23"/>
  </sortState>
  <pageMargins left="0.25" right="1.0416666666666666E-2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3"/>
  <sheetViews>
    <sheetView view="pageLayout" workbookViewId="0">
      <selection activeCell="J23" sqref="A22:J23"/>
    </sheetView>
  </sheetViews>
  <sheetFormatPr defaultRowHeight="15.75"/>
  <cols>
    <col min="1" max="1" width="6" style="3" customWidth="1"/>
    <col min="2" max="2" width="17" style="2" customWidth="1"/>
    <col min="3" max="3" width="19.42578125" customWidth="1"/>
    <col min="4" max="4" width="7.85546875" style="1" customWidth="1"/>
    <col min="5" max="7" width="7" style="15" customWidth="1"/>
    <col min="8" max="8" width="7.7109375" style="15" customWidth="1"/>
    <col min="9" max="9" width="5.7109375" style="6" customWidth="1"/>
  </cols>
  <sheetData>
    <row r="1" spans="1:9" s="9" customFormat="1" ht="13.5" thickTop="1">
      <c r="A1" s="7" t="s">
        <v>43</v>
      </c>
      <c r="B1" s="4" t="s">
        <v>0</v>
      </c>
      <c r="C1" s="4" t="s">
        <v>1</v>
      </c>
      <c r="D1" s="4" t="s">
        <v>3</v>
      </c>
      <c r="E1" s="8" t="s">
        <v>48</v>
      </c>
      <c r="F1" s="8" t="s">
        <v>49</v>
      </c>
      <c r="G1" s="8" t="s">
        <v>50</v>
      </c>
      <c r="H1" s="8" t="s">
        <v>52</v>
      </c>
      <c r="I1" s="8" t="s">
        <v>2</v>
      </c>
    </row>
    <row r="2" spans="1:9" s="9" customFormat="1" ht="21" customHeight="1">
      <c r="A2" s="10">
        <v>11</v>
      </c>
      <c r="B2" s="11" t="s">
        <v>11</v>
      </c>
      <c r="C2" s="5" t="s">
        <v>31</v>
      </c>
      <c r="D2" s="5" t="s">
        <v>32</v>
      </c>
      <c r="E2" s="12">
        <v>19</v>
      </c>
      <c r="F2" s="12">
        <v>17</v>
      </c>
      <c r="G2" s="12">
        <v>18</v>
      </c>
      <c r="H2" s="12">
        <f t="shared" ref="H2:H23" si="0">E2+F2+G2</f>
        <v>54</v>
      </c>
      <c r="I2" s="12">
        <v>8</v>
      </c>
    </row>
    <row r="3" spans="1:9" s="9" customFormat="1" ht="12.75">
      <c r="A3" s="10">
        <v>11</v>
      </c>
      <c r="B3" s="11" t="s">
        <v>21</v>
      </c>
      <c r="C3" s="5" t="s">
        <v>26</v>
      </c>
      <c r="D3" s="5"/>
      <c r="E3" s="12">
        <v>18</v>
      </c>
      <c r="F3" s="12">
        <v>19</v>
      </c>
      <c r="G3" s="12">
        <v>12</v>
      </c>
      <c r="H3" s="12">
        <f t="shared" si="0"/>
        <v>49</v>
      </c>
      <c r="I3" s="12">
        <v>9</v>
      </c>
    </row>
    <row r="4" spans="1:9" s="9" customFormat="1" ht="12.75">
      <c r="A4" s="10">
        <v>12</v>
      </c>
      <c r="B4" s="11" t="s">
        <v>14</v>
      </c>
      <c r="C4" s="5" t="s">
        <v>28</v>
      </c>
      <c r="D4" s="5" t="s">
        <v>32</v>
      </c>
      <c r="E4" s="12">
        <v>18</v>
      </c>
      <c r="F4" s="12">
        <v>19</v>
      </c>
      <c r="G4" s="12">
        <v>8</v>
      </c>
      <c r="H4" s="12">
        <f t="shared" si="0"/>
        <v>45</v>
      </c>
      <c r="I4" s="12">
        <v>7</v>
      </c>
    </row>
    <row r="5" spans="1:9" s="9" customFormat="1" ht="12.75">
      <c r="A5" s="10">
        <v>12</v>
      </c>
      <c r="B5" s="11" t="s">
        <v>5</v>
      </c>
      <c r="C5" s="5" t="s">
        <v>41</v>
      </c>
      <c r="D5" s="5" t="s">
        <v>4</v>
      </c>
      <c r="E5" s="12">
        <v>10</v>
      </c>
      <c r="F5" s="12">
        <v>18</v>
      </c>
      <c r="G5" s="12">
        <v>14</v>
      </c>
      <c r="H5" s="12">
        <f t="shared" si="0"/>
        <v>42</v>
      </c>
      <c r="I5" s="13">
        <v>9</v>
      </c>
    </row>
    <row r="6" spans="1:9" s="9" customFormat="1" ht="12.75">
      <c r="A6" s="10">
        <v>1</v>
      </c>
      <c r="B6" s="11" t="s">
        <v>44</v>
      </c>
      <c r="C6" s="5" t="s">
        <v>29</v>
      </c>
      <c r="D6" s="5" t="s">
        <v>45</v>
      </c>
      <c r="E6" s="12">
        <v>10</v>
      </c>
      <c r="F6" s="12">
        <v>16</v>
      </c>
      <c r="G6" s="12">
        <v>16</v>
      </c>
      <c r="H6" s="12">
        <f t="shared" si="0"/>
        <v>42</v>
      </c>
      <c r="I6" s="12">
        <v>9</v>
      </c>
    </row>
    <row r="7" spans="1:9" s="9" customFormat="1" ht="12.75">
      <c r="A7" s="10">
        <v>1</v>
      </c>
      <c r="B7" s="11" t="s">
        <v>19</v>
      </c>
      <c r="C7" s="5" t="s">
        <v>39</v>
      </c>
      <c r="D7" s="5" t="s">
        <v>35</v>
      </c>
      <c r="E7" s="12">
        <v>18</v>
      </c>
      <c r="F7" s="12">
        <v>1</v>
      </c>
      <c r="G7" s="12">
        <v>20</v>
      </c>
      <c r="H7" s="12">
        <f t="shared" si="0"/>
        <v>39</v>
      </c>
      <c r="I7" s="12">
        <v>10</v>
      </c>
    </row>
    <row r="8" spans="1:9" s="9" customFormat="1" ht="12.75">
      <c r="A8" s="10">
        <v>2</v>
      </c>
      <c r="B8" s="11" t="s">
        <v>22</v>
      </c>
      <c r="C8" s="5" t="s">
        <v>46</v>
      </c>
      <c r="D8" s="5" t="s">
        <v>4</v>
      </c>
      <c r="E8" s="12">
        <v>19</v>
      </c>
      <c r="F8" s="12">
        <v>3</v>
      </c>
      <c r="G8" s="12">
        <v>16</v>
      </c>
      <c r="H8" s="12">
        <f t="shared" si="0"/>
        <v>38</v>
      </c>
      <c r="I8" s="12">
        <v>13</v>
      </c>
    </row>
    <row r="9" spans="1:9" s="9" customFormat="1" ht="12.75">
      <c r="A9" s="10">
        <v>2</v>
      </c>
      <c r="B9" s="11" t="s">
        <v>63</v>
      </c>
      <c r="C9" s="5" t="s">
        <v>27</v>
      </c>
      <c r="D9" s="5" t="s">
        <v>59</v>
      </c>
      <c r="E9" s="12">
        <v>2</v>
      </c>
      <c r="F9" s="12">
        <v>20</v>
      </c>
      <c r="G9" s="12">
        <v>14</v>
      </c>
      <c r="H9" s="12">
        <f t="shared" si="0"/>
        <v>36</v>
      </c>
      <c r="I9" s="12">
        <v>8</v>
      </c>
    </row>
    <row r="10" spans="1:9" s="9" customFormat="1" ht="12.75">
      <c r="A10" s="10">
        <v>3</v>
      </c>
      <c r="B10" s="11" t="s">
        <v>20</v>
      </c>
      <c r="C10" s="5" t="s">
        <v>29</v>
      </c>
      <c r="D10" s="5" t="s">
        <v>33</v>
      </c>
      <c r="E10" s="12">
        <v>19</v>
      </c>
      <c r="F10" s="12">
        <v>10</v>
      </c>
      <c r="G10" s="12">
        <v>6</v>
      </c>
      <c r="H10" s="12">
        <f t="shared" si="0"/>
        <v>35</v>
      </c>
      <c r="I10" s="12">
        <v>13</v>
      </c>
    </row>
    <row r="11" spans="1:9" s="9" customFormat="1" ht="12.75">
      <c r="A11" s="10">
        <v>3</v>
      </c>
      <c r="B11" s="11" t="s">
        <v>6</v>
      </c>
      <c r="C11" s="5" t="s">
        <v>27</v>
      </c>
      <c r="D11" s="5" t="s">
        <v>4</v>
      </c>
      <c r="E11" s="12">
        <v>12</v>
      </c>
      <c r="F11" s="12">
        <v>14</v>
      </c>
      <c r="G11" s="12">
        <v>4</v>
      </c>
      <c r="H11" s="12">
        <f t="shared" si="0"/>
        <v>30</v>
      </c>
      <c r="I11" s="13">
        <v>11</v>
      </c>
    </row>
    <row r="12" spans="1:9" s="9" customFormat="1" ht="12.75">
      <c r="A12" s="10">
        <v>4</v>
      </c>
      <c r="B12" s="11" t="s">
        <v>25</v>
      </c>
      <c r="C12" s="5" t="s">
        <v>40</v>
      </c>
      <c r="D12" s="5" t="s">
        <v>4</v>
      </c>
      <c r="E12" s="12">
        <v>20</v>
      </c>
      <c r="F12" s="12">
        <v>10</v>
      </c>
      <c r="G12" s="12">
        <v>2</v>
      </c>
      <c r="H12" s="12">
        <f t="shared" si="0"/>
        <v>32</v>
      </c>
      <c r="I12" s="12">
        <v>14</v>
      </c>
    </row>
    <row r="13" spans="1:9" s="9" customFormat="1" ht="12.75">
      <c r="A13" s="10">
        <v>4</v>
      </c>
      <c r="B13" s="11" t="s">
        <v>8</v>
      </c>
      <c r="C13" s="5" t="s">
        <v>29</v>
      </c>
      <c r="D13" s="5"/>
      <c r="E13" s="12">
        <v>1</v>
      </c>
      <c r="F13" s="12">
        <v>15</v>
      </c>
      <c r="G13" s="12">
        <v>14</v>
      </c>
      <c r="H13" s="12">
        <f t="shared" si="0"/>
        <v>30</v>
      </c>
      <c r="I13" s="13">
        <v>9</v>
      </c>
    </row>
    <row r="14" spans="1:9" s="9" customFormat="1" ht="12.75">
      <c r="A14" s="10">
        <v>5</v>
      </c>
      <c r="B14" s="11" t="s">
        <v>17</v>
      </c>
      <c r="C14" s="5" t="s">
        <v>47</v>
      </c>
      <c r="D14" s="5" t="s">
        <v>35</v>
      </c>
      <c r="E14" s="12">
        <v>6</v>
      </c>
      <c r="F14" s="12">
        <v>4</v>
      </c>
      <c r="G14" s="12">
        <v>17</v>
      </c>
      <c r="H14" s="12">
        <f t="shared" si="0"/>
        <v>27</v>
      </c>
      <c r="I14" s="12">
        <v>10</v>
      </c>
    </row>
    <row r="15" spans="1:9" s="9" customFormat="1" ht="12.75">
      <c r="A15" s="10">
        <v>5</v>
      </c>
      <c r="B15" s="11" t="s">
        <v>23</v>
      </c>
      <c r="C15" s="5" t="s">
        <v>34</v>
      </c>
      <c r="D15" s="5"/>
      <c r="E15" s="12">
        <v>2</v>
      </c>
      <c r="F15" s="12">
        <v>20</v>
      </c>
      <c r="G15" s="12">
        <v>4</v>
      </c>
      <c r="H15" s="12">
        <f t="shared" si="0"/>
        <v>26</v>
      </c>
      <c r="I15" s="12">
        <v>11</v>
      </c>
    </row>
    <row r="16" spans="1:9" s="9" customFormat="1" ht="12.75">
      <c r="A16" s="10">
        <v>6</v>
      </c>
      <c r="B16" s="11" t="s">
        <v>12</v>
      </c>
      <c r="C16" s="5" t="s">
        <v>39</v>
      </c>
      <c r="D16" s="5"/>
      <c r="E16" s="12">
        <v>14</v>
      </c>
      <c r="F16" s="12">
        <v>6</v>
      </c>
      <c r="G16" s="12">
        <v>6</v>
      </c>
      <c r="H16" s="12">
        <f t="shared" si="0"/>
        <v>26</v>
      </c>
      <c r="I16" s="12">
        <v>10</v>
      </c>
    </row>
    <row r="17" spans="1:9" s="9" customFormat="1" ht="12.75">
      <c r="A17" s="10">
        <v>6</v>
      </c>
      <c r="B17" s="11" t="s">
        <v>24</v>
      </c>
      <c r="C17" s="5" t="s">
        <v>36</v>
      </c>
      <c r="D17" s="5" t="s">
        <v>32</v>
      </c>
      <c r="E17" s="12">
        <v>17</v>
      </c>
      <c r="F17" s="12">
        <v>1</v>
      </c>
      <c r="G17" s="12">
        <v>6</v>
      </c>
      <c r="H17" s="12">
        <f t="shared" si="0"/>
        <v>24</v>
      </c>
      <c r="I17" s="12">
        <v>12</v>
      </c>
    </row>
    <row r="18" spans="1:9" s="9" customFormat="1" ht="12.75">
      <c r="A18" s="10">
        <v>7</v>
      </c>
      <c r="B18" s="11" t="s">
        <v>15</v>
      </c>
      <c r="C18" s="5" t="s">
        <v>34</v>
      </c>
      <c r="D18" s="5" t="s">
        <v>4</v>
      </c>
      <c r="E18" s="12">
        <v>3</v>
      </c>
      <c r="F18" s="12">
        <v>0</v>
      </c>
      <c r="G18" s="12">
        <v>20</v>
      </c>
      <c r="H18" s="12">
        <f t="shared" si="0"/>
        <v>23</v>
      </c>
      <c r="I18" s="12">
        <v>14</v>
      </c>
    </row>
    <row r="19" spans="1:9" s="9" customFormat="1" ht="12.75">
      <c r="A19" s="10">
        <v>7</v>
      </c>
      <c r="B19" s="11" t="s">
        <v>18</v>
      </c>
      <c r="C19" s="5" t="s">
        <v>41</v>
      </c>
      <c r="D19" s="5" t="s">
        <v>35</v>
      </c>
      <c r="E19" s="12">
        <v>0</v>
      </c>
      <c r="F19" s="12">
        <v>5</v>
      </c>
      <c r="G19" s="12">
        <v>10</v>
      </c>
      <c r="H19" s="12">
        <f t="shared" si="0"/>
        <v>15</v>
      </c>
      <c r="I19" s="12">
        <v>14</v>
      </c>
    </row>
    <row r="20" spans="1:9" s="9" customFormat="1" ht="12.75">
      <c r="A20" s="10">
        <v>8</v>
      </c>
      <c r="B20" s="11" t="s">
        <v>7</v>
      </c>
      <c r="C20" s="5" t="s">
        <v>31</v>
      </c>
      <c r="D20" s="5" t="s">
        <v>4</v>
      </c>
      <c r="E20" s="12">
        <v>1</v>
      </c>
      <c r="F20" s="12">
        <v>17</v>
      </c>
      <c r="G20" s="12">
        <v>0</v>
      </c>
      <c r="H20" s="12">
        <f t="shared" si="0"/>
        <v>18</v>
      </c>
      <c r="I20" s="13">
        <v>13</v>
      </c>
    </row>
    <row r="21" spans="1:9" s="9" customFormat="1" ht="12.75">
      <c r="A21" s="10">
        <v>8</v>
      </c>
      <c r="B21" s="11" t="s">
        <v>9</v>
      </c>
      <c r="C21" s="5" t="s">
        <v>30</v>
      </c>
      <c r="D21" s="5"/>
      <c r="E21" s="12">
        <v>1</v>
      </c>
      <c r="F21" s="12">
        <v>3</v>
      </c>
      <c r="G21" s="12">
        <v>10</v>
      </c>
      <c r="H21" s="12">
        <f t="shared" si="0"/>
        <v>14</v>
      </c>
      <c r="I21" s="13">
        <v>12</v>
      </c>
    </row>
    <row r="22" spans="1:9" s="9" customFormat="1" ht="12.75">
      <c r="A22" s="10">
        <v>9</v>
      </c>
      <c r="B22" s="11" t="s">
        <v>16</v>
      </c>
      <c r="C22" s="5" t="s">
        <v>37</v>
      </c>
      <c r="D22" s="5" t="s">
        <v>35</v>
      </c>
      <c r="E22" s="12">
        <v>8</v>
      </c>
      <c r="F22" s="12">
        <v>2</v>
      </c>
      <c r="G22" s="12">
        <v>3</v>
      </c>
      <c r="H22" s="12">
        <f t="shared" si="0"/>
        <v>13</v>
      </c>
      <c r="I22" s="12">
        <v>11</v>
      </c>
    </row>
    <row r="23" spans="1:9" s="9" customFormat="1" ht="12.75">
      <c r="A23" s="10">
        <v>9</v>
      </c>
      <c r="B23" s="11" t="s">
        <v>10</v>
      </c>
      <c r="C23" s="5" t="s">
        <v>28</v>
      </c>
      <c r="D23" s="5"/>
      <c r="E23" s="12">
        <v>2</v>
      </c>
      <c r="F23" s="12">
        <v>0</v>
      </c>
      <c r="G23" s="12">
        <v>0</v>
      </c>
      <c r="H23" s="12">
        <f t="shared" si="0"/>
        <v>2</v>
      </c>
      <c r="I23" s="13">
        <v>7</v>
      </c>
    </row>
  </sheetData>
  <sortState ref="B2:I23">
    <sortCondition descending="1" ref="H2:H23"/>
    <sortCondition descending="1" ref="I2:I23"/>
  </sortState>
  <pageMargins left="0.25" right="0.25" top="0.45833333333333331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6</vt:i4>
      </vt:variant>
    </vt:vector>
  </HeadingPairs>
  <TitlesOfParts>
    <vt:vector size="6" baseType="lpstr">
      <vt:lpstr>Grund</vt:lpstr>
      <vt:lpstr>sportmanship</vt:lpstr>
      <vt:lpstr>Match 1</vt:lpstr>
      <vt:lpstr>Match 2</vt:lpstr>
      <vt:lpstr>MATCH 3</vt:lpstr>
      <vt:lpstr>match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tue</dc:creator>
  <cp:lastModifiedBy>Ringis</cp:lastModifiedBy>
  <cp:lastPrinted>2010-11-27T21:29:57Z</cp:lastPrinted>
  <dcterms:created xsi:type="dcterms:W3CDTF">2010-11-21T20:02:07Z</dcterms:created>
  <dcterms:modified xsi:type="dcterms:W3CDTF">2010-11-27T21:35:32Z</dcterms:modified>
</cp:coreProperties>
</file>