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200"/>
  </bookViews>
  <sheets>
    <sheet name="Blad1" sheetId="1" r:id="rId1"/>
    <sheet name="Blad2" sheetId="2" r:id="rId2"/>
    <sheet name="Blad3" sheetId="3" r:id="rId3"/>
  </sheets>
  <calcPr calcId="125725"/>
  <fileRecoveryPr repairLoad="1"/>
</workbook>
</file>

<file path=xl/calcChain.xml><?xml version="1.0" encoding="utf-8"?>
<calcChain xmlns="http://schemas.openxmlformats.org/spreadsheetml/2006/main">
  <c r="F81" i="1"/>
  <c r="H73"/>
  <c r="H59"/>
  <c r="F40"/>
  <c r="F34"/>
  <c r="F68"/>
  <c r="F64"/>
  <c r="F59"/>
  <c r="F53"/>
  <c r="F42"/>
  <c r="F45" s="1"/>
  <c r="F28"/>
  <c r="F21"/>
  <c r="H5"/>
  <c r="F14"/>
  <c r="H81" l="1"/>
  <c r="H14"/>
  <c r="H21" s="1"/>
  <c r="H28" s="1"/>
  <c r="H34" s="1"/>
  <c r="H40" l="1"/>
  <c r="H45" s="1"/>
  <c r="H53" s="1"/>
  <c r="H64" s="1"/>
  <c r="H68" s="1"/>
</calcChain>
</file>

<file path=xl/sharedStrings.xml><?xml version="1.0" encoding="utf-8"?>
<sst xmlns="http://schemas.openxmlformats.org/spreadsheetml/2006/main" count="51" uniqueCount="25">
  <si>
    <t>HQ</t>
  </si>
  <si>
    <t>The Baron</t>
  </si>
  <si>
    <t>Troops</t>
  </si>
  <si>
    <t>5 Warriors</t>
  </si>
  <si>
    <t>Blaster</t>
  </si>
  <si>
    <t>Venom</t>
  </si>
  <si>
    <t>Nightshields</t>
  </si>
  <si>
    <t>Extra Splintercannon</t>
  </si>
  <si>
    <t>8 Helions</t>
  </si>
  <si>
    <t>Helliarc</t>
  </si>
  <si>
    <t>Stunclaw</t>
  </si>
  <si>
    <t>Elites</t>
  </si>
  <si>
    <t>3 Trueborns</t>
  </si>
  <si>
    <t>2 SC</t>
  </si>
  <si>
    <t>Ravager</t>
  </si>
  <si>
    <t>Nightshield</t>
  </si>
  <si>
    <t>10 warriors</t>
  </si>
  <si>
    <t>Raider</t>
  </si>
  <si>
    <t>Splinterrack</t>
  </si>
  <si>
    <t>Reavers*6</t>
  </si>
  <si>
    <t>2 Heat Lance</t>
  </si>
  <si>
    <t>Fast</t>
  </si>
  <si>
    <t>Troop</t>
  </si>
  <si>
    <t>5 warriors</t>
  </si>
  <si>
    <t>Arena Champion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</si>
</sst>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H81"/>
  <sheetViews>
    <sheetView tabSelected="1" topLeftCell="A61" workbookViewId="0">
      <selection activeCell="J76" sqref="J76"/>
    </sheetView>
  </sheetViews>
  <sheetFormatPr defaultRowHeight="15"/>
  <cols>
    <col min="5" max="5" width="10.42578125" customWidth="1"/>
    <col min="6" max="6" width="11.5703125" bestFit="1" customWidth="1"/>
  </cols>
  <sheetData>
    <row r="4" spans="3:8">
      <c r="C4" t="s">
        <v>0</v>
      </c>
    </row>
    <row r="5" spans="3:8">
      <c r="D5" t="s">
        <v>1</v>
      </c>
      <c r="F5">
        <v>105</v>
      </c>
      <c r="H5">
        <f>SUM(F5)</f>
        <v>105</v>
      </c>
    </row>
    <row r="8" spans="3:8">
      <c r="C8" t="s">
        <v>2</v>
      </c>
    </row>
    <row r="9" spans="3:8">
      <c r="D9" t="s">
        <v>3</v>
      </c>
      <c r="F9">
        <v>45</v>
      </c>
    </row>
    <row r="10" spans="3:8">
      <c r="D10" t="s">
        <v>4</v>
      </c>
      <c r="F10">
        <v>15</v>
      </c>
    </row>
    <row r="11" spans="3:8">
      <c r="D11" t="s">
        <v>5</v>
      </c>
      <c r="F11">
        <v>55</v>
      </c>
    </row>
    <row r="12" spans="3:8">
      <c r="D12" t="s">
        <v>6</v>
      </c>
      <c r="F12">
        <v>10</v>
      </c>
    </row>
    <row r="13" spans="3:8">
      <c r="D13" t="s">
        <v>7</v>
      </c>
      <c r="F13">
        <v>10</v>
      </c>
    </row>
    <row r="14" spans="3:8">
      <c r="F14">
        <f>SUM(F9,F10,F11,F12,F13)</f>
        <v>135</v>
      </c>
      <c r="H14">
        <f>SUM(F14+H5)</f>
        <v>240</v>
      </c>
    </row>
    <row r="16" spans="3:8">
      <c r="D16" t="s">
        <v>3</v>
      </c>
      <c r="F16">
        <v>45</v>
      </c>
    </row>
    <row r="17" spans="4:8">
      <c r="D17" t="s">
        <v>4</v>
      </c>
      <c r="F17">
        <v>15</v>
      </c>
    </row>
    <row r="18" spans="4:8">
      <c r="D18" t="s">
        <v>5</v>
      </c>
      <c r="F18">
        <v>55</v>
      </c>
    </row>
    <row r="19" spans="4:8">
      <c r="D19" t="s">
        <v>6</v>
      </c>
      <c r="F19">
        <v>10</v>
      </c>
    </row>
    <row r="20" spans="4:8">
      <c r="D20" t="s">
        <v>7</v>
      </c>
      <c r="F20">
        <v>10</v>
      </c>
    </row>
    <row r="21" spans="4:8">
      <c r="F21">
        <f>SUM(F16,F17,F18,F19,F20)</f>
        <v>135</v>
      </c>
      <c r="H21">
        <f>SUM(H14+F21)</f>
        <v>375</v>
      </c>
    </row>
    <row r="23" spans="4:8">
      <c r="D23" t="s">
        <v>3</v>
      </c>
      <c r="F23">
        <v>45</v>
      </c>
    </row>
    <row r="24" spans="4:8">
      <c r="D24" t="s">
        <v>4</v>
      </c>
      <c r="F24">
        <v>15</v>
      </c>
    </row>
    <row r="25" spans="4:8">
      <c r="D25" t="s">
        <v>5</v>
      </c>
      <c r="F25">
        <v>55</v>
      </c>
    </row>
    <row r="26" spans="4:8">
      <c r="D26" t="s">
        <v>6</v>
      </c>
      <c r="F26">
        <v>10</v>
      </c>
    </row>
    <row r="27" spans="4:8">
      <c r="D27" t="s">
        <v>7</v>
      </c>
      <c r="F27">
        <v>10</v>
      </c>
    </row>
    <row r="28" spans="4:8">
      <c r="F28">
        <f>SUM(F23,F24,F25,F26,F27)</f>
        <v>135</v>
      </c>
      <c r="H28">
        <f>SUM(F28,H21)</f>
        <v>510</v>
      </c>
    </row>
    <row r="30" spans="4:8">
      <c r="D30" t="s">
        <v>16</v>
      </c>
      <c r="F30">
        <v>90</v>
      </c>
    </row>
    <row r="31" spans="4:8">
      <c r="D31" t="s">
        <v>17</v>
      </c>
      <c r="F31">
        <v>60</v>
      </c>
    </row>
    <row r="32" spans="4:8">
      <c r="D32" t="s">
        <v>6</v>
      </c>
      <c r="F32">
        <v>10</v>
      </c>
    </row>
    <row r="33" spans="3:8">
      <c r="D33" t="s">
        <v>18</v>
      </c>
      <c r="F33">
        <v>10</v>
      </c>
    </row>
    <row r="34" spans="3:8">
      <c r="F34">
        <f>SUM(F30:F33)</f>
        <v>170</v>
      </c>
      <c r="H34">
        <f>SUM(F34+H28)</f>
        <v>680</v>
      </c>
    </row>
    <row r="36" spans="3:8">
      <c r="D36" t="s">
        <v>16</v>
      </c>
      <c r="F36">
        <v>90</v>
      </c>
    </row>
    <row r="37" spans="3:8">
      <c r="D37" t="s">
        <v>17</v>
      </c>
      <c r="F37">
        <v>60</v>
      </c>
    </row>
    <row r="38" spans="3:8">
      <c r="D38" t="s">
        <v>6</v>
      </c>
      <c r="F38">
        <v>10</v>
      </c>
    </row>
    <row r="39" spans="3:8">
      <c r="D39" t="s">
        <v>18</v>
      </c>
      <c r="F39">
        <v>10</v>
      </c>
    </row>
    <row r="40" spans="3:8">
      <c r="F40">
        <f>SUM(F36:F39)</f>
        <v>170</v>
      </c>
      <c r="H40">
        <f>SUM(F40+H34)</f>
        <v>850</v>
      </c>
    </row>
    <row r="41" spans="3:8">
      <c r="C41" t="s">
        <v>21</v>
      </c>
    </row>
    <row r="42" spans="3:8">
      <c r="D42" t="s">
        <v>8</v>
      </c>
      <c r="F42">
        <f>16*8</f>
        <v>128</v>
      </c>
    </row>
    <row r="43" spans="3:8">
      <c r="D43" t="s">
        <v>9</v>
      </c>
      <c r="F43">
        <v>10</v>
      </c>
    </row>
    <row r="44" spans="3:8">
      <c r="D44" t="s">
        <v>10</v>
      </c>
      <c r="F44">
        <v>5</v>
      </c>
    </row>
    <row r="45" spans="3:8">
      <c r="F45">
        <f>SUM(F42:F44)</f>
        <v>143</v>
      </c>
      <c r="H45">
        <f>SUM(F45,H40)</f>
        <v>993</v>
      </c>
    </row>
    <row r="47" spans="3:8">
      <c r="C47" t="s">
        <v>11</v>
      </c>
    </row>
    <row r="48" spans="3:8">
      <c r="D48" t="s">
        <v>12</v>
      </c>
      <c r="F48">
        <v>36</v>
      </c>
    </row>
    <row r="49" spans="4:8">
      <c r="D49" t="s">
        <v>13</v>
      </c>
      <c r="F49">
        <v>20</v>
      </c>
    </row>
    <row r="50" spans="4:8">
      <c r="D50" t="s">
        <v>5</v>
      </c>
      <c r="F50">
        <v>55</v>
      </c>
    </row>
    <row r="51" spans="4:8">
      <c r="D51" t="s">
        <v>6</v>
      </c>
      <c r="F51">
        <v>10</v>
      </c>
    </row>
    <row r="52" spans="4:8">
      <c r="D52" t="s">
        <v>7</v>
      </c>
      <c r="F52">
        <v>10</v>
      </c>
    </row>
    <row r="53" spans="4:8">
      <c r="F53">
        <f>SUM(F48:F52)</f>
        <v>131</v>
      </c>
      <c r="H53">
        <f>SUM(F53+H45)</f>
        <v>1124</v>
      </c>
    </row>
    <row r="56" spans="4:8">
      <c r="D56" t="s">
        <v>14</v>
      </c>
      <c r="F56">
        <v>105</v>
      </c>
    </row>
    <row r="57" spans="4:8">
      <c r="D57" t="s">
        <v>15</v>
      </c>
      <c r="F57">
        <v>10</v>
      </c>
    </row>
    <row r="59" spans="4:8">
      <c r="F59">
        <f>SUM(F56:F58)</f>
        <v>115</v>
      </c>
      <c r="H59">
        <f>SUM(F59,H53)</f>
        <v>1239</v>
      </c>
    </row>
    <row r="61" spans="4:8">
      <c r="D61" t="s">
        <v>14</v>
      </c>
      <c r="F61">
        <v>105</v>
      </c>
    </row>
    <row r="62" spans="4:8">
      <c r="D62" t="s">
        <v>15</v>
      </c>
      <c r="F62">
        <v>10</v>
      </c>
    </row>
    <row r="64" spans="4:8">
      <c r="F64">
        <f>SUM(F61:F63)</f>
        <v>115</v>
      </c>
      <c r="H64">
        <f>SUM(F64,H59)</f>
        <v>1354</v>
      </c>
    </row>
    <row r="66" spans="3:8">
      <c r="D66" t="s">
        <v>14</v>
      </c>
      <c r="F66">
        <v>105</v>
      </c>
    </row>
    <row r="67" spans="3:8">
      <c r="D67" t="s">
        <v>15</v>
      </c>
      <c r="F67">
        <v>10</v>
      </c>
    </row>
    <row r="68" spans="3:8">
      <c r="F68">
        <f>SUM(F66:F67)</f>
        <v>115</v>
      </c>
      <c r="H68">
        <f>SUM(F68,H64)</f>
        <v>1469</v>
      </c>
    </row>
    <row r="69" spans="3:8">
      <c r="C69" t="s">
        <v>21</v>
      </c>
    </row>
    <row r="70" spans="3:8">
      <c r="D70" t="s">
        <v>19</v>
      </c>
      <c r="F70">
        <v>122</v>
      </c>
    </row>
    <row r="71" spans="3:8">
      <c r="E71" t="s">
        <v>20</v>
      </c>
      <c r="F71">
        <v>24</v>
      </c>
    </row>
    <row r="72" spans="3:8">
      <c r="E72" t="s">
        <v>24</v>
      </c>
      <c r="F72">
        <v>10</v>
      </c>
    </row>
    <row r="73" spans="3:8">
      <c r="F73">
        <v>156</v>
      </c>
      <c r="H73">
        <f>SUM(F73+H68)</f>
        <v>1625</v>
      </c>
    </row>
    <row r="75" spans="3:8">
      <c r="C75" t="s">
        <v>22</v>
      </c>
    </row>
    <row r="76" spans="3:8">
      <c r="D76" t="s">
        <v>23</v>
      </c>
      <c r="F76">
        <v>45</v>
      </c>
    </row>
    <row r="77" spans="3:8">
      <c r="D77" t="s">
        <v>17</v>
      </c>
      <c r="F77">
        <v>60</v>
      </c>
    </row>
    <row r="78" spans="3:8">
      <c r="D78" t="s">
        <v>6</v>
      </c>
      <c r="F78">
        <v>10</v>
      </c>
    </row>
    <row r="79" spans="3:8">
      <c r="D79" t="s">
        <v>18</v>
      </c>
      <c r="F79">
        <v>10</v>
      </c>
    </row>
    <row r="81" spans="6:8">
      <c r="F81">
        <f>SUM(F76:F80)</f>
        <v>125</v>
      </c>
      <c r="H81">
        <f>SUM(F81,H73)</f>
        <v>1750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2013-05-09T10:28:52Z</dcterms:created>
  <dcterms:modified xsi:type="dcterms:W3CDTF">2013-06-09T21:26:58Z</dcterms:modified>
</cp:coreProperties>
</file>